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440" windowHeight="7425"/>
  </bookViews>
  <sheets>
    <sheet name="Nang luong SNV" sheetId="6" r:id="rId1"/>
    <sheet name="Dot 2_2016" sheetId="4" state="hidden" r:id="rId2"/>
    <sheet name="Sheet2" sheetId="2" state="hidden" r:id="rId3"/>
    <sheet name="Sheet3" sheetId="3" state="hidden" r:id="rId4"/>
    <sheet name="Nang luong SNV (2)" sheetId="10" state="hidden" r:id="rId5"/>
    <sheet name="Nang luong UBND" sheetId="8" state="hidden" r:id="rId6"/>
    <sheet name="Sheet1" sheetId="7" r:id="rId7"/>
  </sheets>
  <definedNames>
    <definedName name="_xlnm._FilterDatabase" localSheetId="1" hidden="1">'Dot 2_2016'!$A$8:$P$279</definedName>
    <definedName name="_xlnm._FilterDatabase" localSheetId="0" hidden="1">'Nang luong SNV'!$A$7:$R$32</definedName>
    <definedName name="_xlnm._FilterDatabase" localSheetId="4" hidden="1">'Nang luong SNV (2)'!$A$9:$S$242</definedName>
    <definedName name="_xlnm._FilterDatabase" localSheetId="5" hidden="1">'Nang luong UBND'!$A$9:$R$9</definedName>
    <definedName name="_xlnm._FilterDatabase" localSheetId="6" hidden="1">Sheet1!$A$1:$B$50</definedName>
    <definedName name="_xlnm.Print_Titles" localSheetId="0">'Nang luong SNV'!$6:$7</definedName>
    <definedName name="_xlnm.Print_Titles" localSheetId="4">'Nang luong SNV (2)'!$8:$9</definedName>
    <definedName name="_xlnm.Print_Titles" localSheetId="5">'Nang luong UBND'!$8:$9</definedName>
  </definedNames>
  <calcPr calcId="144525"/>
</workbook>
</file>

<file path=xl/calcChain.xml><?xml version="1.0" encoding="utf-8"?>
<calcChain xmlns="http://schemas.openxmlformats.org/spreadsheetml/2006/main">
  <c r="P242" i="10" l="1"/>
  <c r="A242" i="10"/>
  <c r="P241" i="10"/>
  <c r="A241" i="10"/>
  <c r="P240" i="10"/>
  <c r="A240" i="10"/>
  <c r="P239" i="10"/>
  <c r="A239" i="10"/>
  <c r="P238" i="10"/>
  <c r="A238" i="10"/>
  <c r="P237" i="10"/>
  <c r="A237" i="10"/>
  <c r="P236" i="10"/>
  <c r="A236" i="10"/>
  <c r="P235" i="10"/>
  <c r="A235" i="10"/>
  <c r="P234" i="10"/>
  <c r="A234" i="10"/>
  <c r="P233" i="10"/>
  <c r="A233" i="10"/>
  <c r="P232" i="10"/>
  <c r="A232" i="10"/>
  <c r="P231" i="10"/>
  <c r="A231" i="10"/>
  <c r="P230" i="10"/>
  <c r="A230" i="10"/>
  <c r="P229" i="10"/>
  <c r="A229" i="10"/>
  <c r="P228" i="10"/>
  <c r="A228" i="10"/>
  <c r="P227" i="10"/>
  <c r="A227" i="10"/>
  <c r="P226" i="10"/>
  <c r="A226" i="10"/>
  <c r="P225" i="10"/>
  <c r="A225" i="10"/>
  <c r="P224" i="10"/>
  <c r="A224" i="10"/>
  <c r="P223" i="10"/>
  <c r="A223" i="10"/>
  <c r="P222" i="10"/>
  <c r="A222" i="10"/>
  <c r="P221" i="10"/>
  <c r="A221" i="10"/>
  <c r="P220" i="10"/>
  <c r="A220" i="10"/>
  <c r="P219" i="10"/>
  <c r="A219" i="10"/>
  <c r="P218" i="10"/>
  <c r="A218" i="10"/>
  <c r="P217" i="10"/>
  <c r="A217" i="10"/>
  <c r="P216" i="10"/>
  <c r="A216" i="10"/>
  <c r="P215" i="10"/>
  <c r="A215" i="10"/>
  <c r="P214" i="10"/>
  <c r="A214" i="10"/>
  <c r="P213" i="10"/>
  <c r="A213" i="10"/>
  <c r="P212" i="10"/>
  <c r="A212" i="10"/>
  <c r="P211" i="10"/>
  <c r="A211" i="10"/>
  <c r="P210" i="10"/>
  <c r="A210" i="10"/>
  <c r="P209" i="10"/>
  <c r="A209" i="10"/>
  <c r="P208" i="10"/>
  <c r="A208" i="10"/>
  <c r="P207" i="10"/>
  <c r="A207" i="10"/>
  <c r="P206" i="10"/>
  <c r="A206" i="10"/>
  <c r="P205" i="10"/>
  <c r="A205" i="10"/>
  <c r="P204" i="10"/>
  <c r="A204" i="10"/>
  <c r="P203" i="10"/>
  <c r="A203" i="10"/>
  <c r="P202" i="10"/>
  <c r="A202" i="10"/>
  <c r="P201" i="10"/>
  <c r="A201" i="10"/>
  <c r="P200" i="10"/>
  <c r="A200" i="10"/>
  <c r="P199" i="10"/>
  <c r="A199" i="10"/>
  <c r="P198" i="10"/>
  <c r="A198" i="10"/>
  <c r="P197" i="10"/>
  <c r="A197" i="10"/>
  <c r="P196" i="10"/>
  <c r="A196" i="10"/>
  <c r="P195" i="10"/>
  <c r="A195" i="10"/>
  <c r="P194" i="10"/>
  <c r="A194" i="10"/>
  <c r="P193" i="10"/>
  <c r="A193" i="10"/>
  <c r="P192" i="10"/>
  <c r="A192" i="10"/>
  <c r="P191" i="10"/>
  <c r="A191" i="10"/>
  <c r="P190" i="10"/>
  <c r="A190" i="10"/>
  <c r="P189" i="10"/>
  <c r="A189" i="10"/>
  <c r="P188" i="10"/>
  <c r="A188" i="10"/>
  <c r="P187" i="10"/>
  <c r="A187" i="10"/>
  <c r="P186" i="10"/>
  <c r="A186" i="10"/>
  <c r="P185" i="10"/>
  <c r="A185" i="10"/>
  <c r="P184" i="10"/>
  <c r="A184" i="10"/>
  <c r="P183" i="10"/>
  <c r="A183" i="10"/>
  <c r="P182" i="10"/>
  <c r="A182" i="10"/>
  <c r="P181" i="10"/>
  <c r="A181" i="10"/>
  <c r="P180" i="10"/>
  <c r="A180" i="10"/>
  <c r="P179" i="10"/>
  <c r="A179" i="10"/>
  <c r="P178" i="10"/>
  <c r="A178" i="10"/>
  <c r="P177" i="10"/>
  <c r="A177" i="10"/>
  <c r="P176" i="10"/>
  <c r="A176" i="10"/>
  <c r="P175" i="10"/>
  <c r="A175" i="10"/>
  <c r="P174" i="10"/>
  <c r="A174" i="10"/>
  <c r="P173" i="10"/>
  <c r="A173" i="10"/>
  <c r="P172" i="10"/>
  <c r="A172" i="10"/>
  <c r="P171" i="10"/>
  <c r="A171" i="10"/>
  <c r="P170" i="10"/>
  <c r="A170" i="10"/>
  <c r="P169" i="10"/>
  <c r="A169" i="10"/>
  <c r="P168" i="10"/>
  <c r="A168" i="10"/>
  <c r="P167" i="10"/>
  <c r="A167" i="10"/>
  <c r="P166" i="10"/>
  <c r="A166" i="10"/>
  <c r="P165" i="10"/>
  <c r="A165" i="10"/>
  <c r="P164" i="10"/>
  <c r="A164" i="10"/>
  <c r="P163" i="10"/>
  <c r="A163" i="10"/>
  <c r="P162" i="10"/>
  <c r="A162" i="10"/>
  <c r="P161" i="10"/>
  <c r="A161" i="10"/>
  <c r="P160" i="10"/>
  <c r="A160" i="10"/>
  <c r="P159" i="10"/>
  <c r="A159" i="10"/>
  <c r="P158" i="10"/>
  <c r="A158" i="10"/>
  <c r="P157" i="10"/>
  <c r="A157" i="10"/>
  <c r="P156" i="10"/>
  <c r="A156" i="10"/>
  <c r="P155" i="10"/>
  <c r="A155" i="10"/>
  <c r="P154" i="10"/>
  <c r="A154" i="10"/>
  <c r="P153" i="10"/>
  <c r="A153" i="10"/>
  <c r="P152" i="10"/>
  <c r="A152" i="10"/>
  <c r="P151" i="10"/>
  <c r="A151" i="10"/>
  <c r="P150" i="10"/>
  <c r="A150" i="10"/>
  <c r="P149" i="10"/>
  <c r="A149" i="10"/>
  <c r="P148" i="10"/>
  <c r="A148" i="10"/>
  <c r="P147" i="10"/>
  <c r="A147" i="10"/>
  <c r="P146" i="10"/>
  <c r="A146" i="10"/>
  <c r="P145" i="10"/>
  <c r="A145" i="10"/>
  <c r="P144" i="10"/>
  <c r="A144" i="10"/>
  <c r="P143" i="10"/>
  <c r="A143" i="10"/>
  <c r="P142" i="10"/>
  <c r="A142" i="10"/>
  <c r="P141" i="10"/>
  <c r="A141" i="10"/>
  <c r="P140" i="10"/>
  <c r="A140" i="10"/>
  <c r="P139" i="10"/>
  <c r="A139" i="10"/>
  <c r="P138" i="10"/>
  <c r="A138" i="10"/>
  <c r="P137" i="10"/>
  <c r="A137" i="10"/>
  <c r="P136" i="10"/>
  <c r="A136" i="10"/>
  <c r="P135" i="10"/>
  <c r="A135" i="10"/>
  <c r="P134" i="10"/>
  <c r="A134" i="10"/>
  <c r="P133" i="10"/>
  <c r="A133" i="10"/>
  <c r="P132" i="10"/>
  <c r="A132" i="10"/>
  <c r="P131" i="10"/>
  <c r="A131" i="10"/>
  <c r="P130" i="10"/>
  <c r="A130" i="10"/>
  <c r="P129" i="10"/>
  <c r="A129" i="10"/>
  <c r="P128" i="10"/>
  <c r="A128" i="10"/>
  <c r="P127" i="10"/>
  <c r="A127" i="10"/>
  <c r="P126" i="10"/>
  <c r="A126" i="10"/>
  <c r="P125" i="10"/>
  <c r="A125" i="10"/>
  <c r="P124" i="10"/>
  <c r="A124" i="10"/>
  <c r="P123" i="10"/>
  <c r="A123" i="10"/>
  <c r="P122" i="10"/>
  <c r="A122" i="10"/>
  <c r="P121" i="10"/>
  <c r="A121" i="10"/>
  <c r="P120" i="10"/>
  <c r="A120" i="10"/>
  <c r="P119" i="10"/>
  <c r="A119" i="10"/>
  <c r="P118" i="10"/>
  <c r="A118" i="10"/>
  <c r="P117" i="10"/>
  <c r="A117" i="10"/>
  <c r="P116" i="10"/>
  <c r="A116" i="10"/>
  <c r="P115" i="10"/>
  <c r="A115" i="10"/>
  <c r="P114" i="10"/>
  <c r="A114" i="10"/>
  <c r="P113" i="10"/>
  <c r="A113" i="10"/>
  <c r="P112" i="10"/>
  <c r="A112" i="10"/>
  <c r="P111" i="10"/>
  <c r="A111" i="10"/>
  <c r="P110" i="10"/>
  <c r="A110" i="10"/>
  <c r="P109" i="10"/>
  <c r="A109" i="10"/>
  <c r="P108" i="10"/>
  <c r="A108" i="10"/>
  <c r="P107" i="10"/>
  <c r="A107" i="10"/>
  <c r="P106" i="10"/>
  <c r="A106" i="10"/>
  <c r="P105" i="10"/>
  <c r="A105" i="10"/>
  <c r="P104" i="10"/>
  <c r="A104" i="10"/>
  <c r="P103" i="10"/>
  <c r="A103" i="10"/>
  <c r="P102" i="10"/>
  <c r="A102" i="10"/>
  <c r="P101" i="10"/>
  <c r="A101" i="10"/>
  <c r="P100" i="10"/>
  <c r="A100" i="10"/>
  <c r="P99" i="10"/>
  <c r="A99" i="10"/>
  <c r="P98" i="10"/>
  <c r="A98" i="10"/>
  <c r="P97" i="10"/>
  <c r="A97" i="10"/>
  <c r="P96" i="10"/>
  <c r="A96" i="10"/>
  <c r="P95" i="10"/>
  <c r="A95" i="10"/>
  <c r="P94" i="10"/>
  <c r="A94" i="10"/>
  <c r="P93" i="10"/>
  <c r="A93" i="10"/>
  <c r="P92" i="10"/>
  <c r="A92" i="10"/>
  <c r="P91" i="10"/>
  <c r="A91" i="10"/>
  <c r="P90" i="10"/>
  <c r="A90" i="10"/>
  <c r="P89" i="10"/>
  <c r="A89" i="10"/>
  <c r="P88" i="10"/>
  <c r="A88" i="10"/>
  <c r="P87" i="10"/>
  <c r="A87" i="10"/>
  <c r="P86" i="10"/>
  <c r="A86" i="10"/>
  <c r="P85" i="10"/>
  <c r="A85" i="10"/>
  <c r="P84" i="10"/>
  <c r="A84" i="10"/>
  <c r="P83" i="10"/>
  <c r="A83" i="10"/>
  <c r="P82" i="10"/>
  <c r="A82" i="10"/>
  <c r="P81" i="10"/>
  <c r="A81" i="10"/>
  <c r="P80" i="10"/>
  <c r="A80" i="10"/>
  <c r="P79" i="10"/>
  <c r="A79" i="10"/>
  <c r="P78" i="10"/>
  <c r="A78" i="10"/>
  <c r="P77" i="10"/>
  <c r="A77" i="10"/>
  <c r="P76" i="10"/>
  <c r="A76" i="10"/>
  <c r="P75" i="10"/>
  <c r="A75" i="10"/>
  <c r="P74" i="10"/>
  <c r="A74" i="10"/>
  <c r="P73" i="10"/>
  <c r="A73" i="10"/>
  <c r="P72" i="10"/>
  <c r="A72" i="10"/>
  <c r="P71" i="10"/>
  <c r="A71" i="10"/>
  <c r="P70" i="10"/>
  <c r="A70" i="10"/>
  <c r="P69" i="10"/>
  <c r="A69" i="10"/>
  <c r="P68" i="10"/>
  <c r="A68" i="10"/>
  <c r="P67" i="10"/>
  <c r="A67" i="10"/>
  <c r="P66" i="10"/>
  <c r="A66" i="10"/>
  <c r="P65" i="10"/>
  <c r="A65" i="10"/>
  <c r="P64" i="10"/>
  <c r="A64" i="10"/>
  <c r="P63" i="10"/>
  <c r="A63" i="10"/>
  <c r="P62" i="10"/>
  <c r="A62" i="10"/>
  <c r="P61" i="10"/>
  <c r="A61" i="10"/>
  <c r="P60" i="10"/>
  <c r="A60" i="10"/>
  <c r="P59" i="10"/>
  <c r="A59" i="10"/>
  <c r="P58" i="10"/>
  <c r="A58" i="10"/>
  <c r="P57" i="10"/>
  <c r="A57" i="10"/>
  <c r="P56" i="10"/>
  <c r="A56" i="10"/>
  <c r="P55" i="10"/>
  <c r="A55" i="10"/>
  <c r="P54" i="10"/>
  <c r="A54" i="10"/>
  <c r="P53" i="10"/>
  <c r="A53" i="10"/>
  <c r="P52" i="10"/>
  <c r="A52" i="10"/>
  <c r="P51" i="10"/>
  <c r="A51" i="10"/>
  <c r="P50" i="10"/>
  <c r="A50" i="10"/>
  <c r="P49" i="10"/>
  <c r="A49" i="10"/>
  <c r="P48" i="10"/>
  <c r="A48" i="10"/>
  <c r="P47" i="10"/>
  <c r="A47" i="10"/>
  <c r="P46" i="10"/>
  <c r="A46" i="10"/>
  <c r="P45" i="10"/>
  <c r="A45" i="10"/>
  <c r="P44" i="10"/>
  <c r="A44" i="10"/>
  <c r="P43" i="10"/>
  <c r="A43" i="10"/>
  <c r="P42" i="10"/>
  <c r="A42" i="10"/>
  <c r="P41" i="10"/>
  <c r="A41" i="10"/>
  <c r="P40" i="10"/>
  <c r="A40" i="10"/>
  <c r="P39" i="10"/>
  <c r="A39" i="10"/>
  <c r="P38" i="10"/>
  <c r="A38" i="10"/>
  <c r="P37" i="10"/>
  <c r="A37" i="10"/>
  <c r="P36" i="10"/>
  <c r="A36" i="10"/>
  <c r="P35" i="10"/>
  <c r="A35" i="10"/>
  <c r="P34" i="10"/>
  <c r="A34" i="10"/>
  <c r="P33" i="10"/>
  <c r="A33" i="10"/>
  <c r="P32" i="10"/>
  <c r="A32" i="10"/>
  <c r="P31" i="10"/>
  <c r="A31" i="10"/>
  <c r="P30" i="10"/>
  <c r="A30" i="10"/>
  <c r="P29" i="10"/>
  <c r="A29" i="10"/>
  <c r="P28" i="10"/>
  <c r="A28" i="10"/>
  <c r="P27" i="10"/>
  <c r="A27" i="10"/>
  <c r="P26" i="10"/>
  <c r="A26" i="10"/>
  <c r="P25" i="10"/>
  <c r="A25" i="10"/>
  <c r="P24" i="10"/>
  <c r="A24" i="10"/>
  <c r="P23" i="10"/>
  <c r="A23" i="10"/>
  <c r="P22" i="10"/>
  <c r="A22" i="10"/>
  <c r="P21" i="10"/>
  <c r="A21" i="10"/>
  <c r="P20" i="10"/>
  <c r="A20" i="10"/>
  <c r="P19" i="10"/>
  <c r="A19" i="10"/>
  <c r="P18" i="10"/>
  <c r="A18" i="10"/>
  <c r="P17" i="10"/>
  <c r="A17" i="10"/>
  <c r="P16" i="10"/>
  <c r="A16" i="10"/>
  <c r="P15" i="10"/>
  <c r="A15" i="10"/>
  <c r="P14" i="10"/>
  <c r="A14" i="10"/>
  <c r="P13" i="10"/>
  <c r="A13" i="10"/>
  <c r="P12" i="10"/>
  <c r="A12" i="10"/>
  <c r="P11" i="10"/>
  <c r="A11" i="10"/>
  <c r="P10" i="10"/>
  <c r="A10" i="10"/>
  <c r="B3" i="7" l="1"/>
  <c r="D3" i="7" s="1"/>
  <c r="B4" i="7"/>
  <c r="D4" i="7" s="1"/>
  <c r="B5" i="7"/>
  <c r="D5" i="7" s="1"/>
  <c r="B6" i="7"/>
  <c r="D6" i="7" s="1"/>
  <c r="B7" i="7"/>
  <c r="D7" i="7" s="1"/>
  <c r="B8" i="7"/>
  <c r="D8" i="7" s="1"/>
  <c r="B9" i="7"/>
  <c r="D9" i="7" s="1"/>
  <c r="B10" i="7"/>
  <c r="D10" i="7" s="1"/>
  <c r="B11" i="7"/>
  <c r="D11" i="7" s="1"/>
  <c r="B12" i="7"/>
  <c r="D12" i="7" s="1"/>
  <c r="B13" i="7"/>
  <c r="D13" i="7" s="1"/>
  <c r="B14" i="7"/>
  <c r="D14" i="7" s="1"/>
  <c r="B15" i="7"/>
  <c r="D15" i="7" s="1"/>
  <c r="B16" i="7"/>
  <c r="D16" i="7" s="1"/>
  <c r="B17" i="7"/>
  <c r="D17" i="7" s="1"/>
  <c r="B18" i="7"/>
  <c r="D18" i="7" s="1"/>
  <c r="B19" i="7"/>
  <c r="D19" i="7" s="1"/>
  <c r="B20" i="7"/>
  <c r="D20" i="7" s="1"/>
  <c r="B21" i="7"/>
  <c r="D21" i="7" s="1"/>
  <c r="B22" i="7"/>
  <c r="D22" i="7" s="1"/>
  <c r="B23" i="7"/>
  <c r="D23" i="7" s="1"/>
  <c r="B24" i="7"/>
  <c r="D24" i="7" s="1"/>
  <c r="B25" i="7"/>
  <c r="D25" i="7" s="1"/>
  <c r="B26" i="7"/>
  <c r="D26" i="7" s="1"/>
  <c r="B27" i="7"/>
  <c r="D27" i="7" s="1"/>
  <c r="B28" i="7"/>
  <c r="D28" i="7" s="1"/>
  <c r="B29" i="7"/>
  <c r="D29" i="7" s="1"/>
  <c r="B30" i="7"/>
  <c r="D30" i="7" s="1"/>
  <c r="B31" i="7"/>
  <c r="D31" i="7" s="1"/>
  <c r="B32" i="7"/>
  <c r="D32" i="7" s="1"/>
  <c r="B33" i="7"/>
  <c r="D33" i="7" s="1"/>
  <c r="B34" i="7"/>
  <c r="D34" i="7" s="1"/>
  <c r="B35" i="7"/>
  <c r="D35" i="7" s="1"/>
  <c r="B36" i="7"/>
  <c r="D36" i="7" s="1"/>
  <c r="B37" i="7"/>
  <c r="D37" i="7" s="1"/>
  <c r="B38" i="7"/>
  <c r="D38" i="7" s="1"/>
  <c r="B39" i="7"/>
  <c r="D39" i="7" s="1"/>
  <c r="B40" i="7"/>
  <c r="D40" i="7" s="1"/>
  <c r="B41" i="7"/>
  <c r="D41" i="7" s="1"/>
  <c r="B42" i="7"/>
  <c r="D42" i="7" s="1"/>
  <c r="B43" i="7"/>
  <c r="D43" i="7" s="1"/>
  <c r="B44" i="7"/>
  <c r="D44" i="7" s="1"/>
  <c r="B45" i="7"/>
  <c r="D45" i="7" s="1"/>
  <c r="B46" i="7"/>
  <c r="D46" i="7" s="1"/>
  <c r="B47" i="7"/>
  <c r="D47" i="7" s="1"/>
  <c r="B48" i="7"/>
  <c r="D48" i="7" s="1"/>
  <c r="B49" i="7"/>
  <c r="D49" i="7" s="1"/>
  <c r="B50" i="7"/>
  <c r="D50" i="7" s="1"/>
  <c r="B2" i="7"/>
  <c r="D2" i="7" s="1"/>
</calcChain>
</file>

<file path=xl/sharedStrings.xml><?xml version="1.0" encoding="utf-8"?>
<sst xmlns="http://schemas.openxmlformats.org/spreadsheetml/2006/main" count="2192" uniqueCount="816">
  <si>
    <t xml:space="preserve">DANH SÁCH CÁN BỘ, CÔNG CHỨC ĐƯỢC ĐỀ NGHỊ NÂNG BẬC LƯƠNG </t>
  </si>
  <si>
    <t>ĐỢT 1 NĂM 2016</t>
  </si>
  <si>
    <t>STT</t>
  </si>
  <si>
    <t>Họ và tên</t>
  </si>
  <si>
    <t>Năm sinh</t>
  </si>
  <si>
    <t>Lương đang hưởng</t>
  </si>
  <si>
    <t>Lương đề nghị nâng</t>
  </si>
  <si>
    <t>Nam</t>
  </si>
  <si>
    <t>Nữ</t>
  </si>
  <si>
    <t>Mã số Ngạch</t>
  </si>
  <si>
    <t>Hệ số mức lương</t>
  </si>
  <si>
    <t>Bậc trong ngạch</t>
  </si>
  <si>
    <t>PC vượt khung</t>
  </si>
  <si>
    <t>Thời điểm tính nâng lương</t>
  </si>
  <si>
    <t>Thời điểm tính lương lần sau</t>
  </si>
  <si>
    <t>Thời điểm hưởng lương mới</t>
  </si>
  <si>
    <t>Lê Thị Tuyết Hằng</t>
  </si>
  <si>
    <t>15a.206</t>
  </si>
  <si>
    <t>Nguyễn Thị Mỹ Dung</t>
  </si>
  <si>
    <t>Nguyễn Thị Nhung</t>
  </si>
  <si>
    <t>16b.121</t>
  </si>
  <si>
    <t>15a.205</t>
  </si>
  <si>
    <t>Nguyễn Thị Ngọc</t>
  </si>
  <si>
    <t>Lê Đoàn Băng Thy</t>
  </si>
  <si>
    <t>Nguyễn Thị Tuyết Vân</t>
  </si>
  <si>
    <t>Nguyễn Thị Thu Hương</t>
  </si>
  <si>
    <t>Võ Thị Diệu</t>
  </si>
  <si>
    <t>Nguyễn Thị Hồng Nhung</t>
  </si>
  <si>
    <t>Nguyễn Thị Thùy Trang</t>
  </si>
  <si>
    <t>Phạm Thị Hồng</t>
  </si>
  <si>
    <t>Huỳnh Văn Thanh</t>
  </si>
  <si>
    <t>15c.210</t>
  </si>
  <si>
    <t>Nguyễn Thị Ngọc Hương</t>
  </si>
  <si>
    <t>Nguyễn Thị Thanh Hải</t>
  </si>
  <si>
    <t>Tô Thị Thanh Thúy</t>
  </si>
  <si>
    <t>Nguyễn Thị Mai</t>
  </si>
  <si>
    <t>Nguyễn Thị Phương</t>
  </si>
  <si>
    <t>15a.203</t>
  </si>
  <si>
    <t>15a.204</t>
  </si>
  <si>
    <t>Mai Thị Thu Hà</t>
  </si>
  <si>
    <t>Lê Thị Thùy Linh</t>
  </si>
  <si>
    <t>15a.201</t>
  </si>
  <si>
    <t>Nguyễn Thị Mỹ</t>
  </si>
  <si>
    <t>Nguyễn Thị Xuân Mai</t>
  </si>
  <si>
    <t>15a.202</t>
  </si>
  <si>
    <t>Nguyễn Thị Thảo</t>
  </si>
  <si>
    <t>Nguyễn Hồng Hà</t>
  </si>
  <si>
    <t>Nguyễn Thị Hồng</t>
  </si>
  <si>
    <t>UBND THỊ XÃ THUẬN AN</t>
  </si>
  <si>
    <t>PHÒNG GIÁO DỤC VÀ ĐÀO TẠO</t>
  </si>
  <si>
    <t>THCS Nguyễn Thái Bình</t>
  </si>
  <si>
    <t>THCS Châu Văn Liêm</t>
  </si>
  <si>
    <t>Lê Thị Phương</t>
  </si>
  <si>
    <t>TH Trần Quốc Toản</t>
  </si>
  <si>
    <t>Phạm Thị Huyền</t>
  </si>
  <si>
    <t>TH Lê Thị Trung</t>
  </si>
  <si>
    <t>TH Hưng Định</t>
  </si>
  <si>
    <t>MG Hoa Mai 4</t>
  </si>
  <si>
    <t>Vương Thị Thanh</t>
  </si>
  <si>
    <t>MN Hoa Mai 1</t>
  </si>
  <si>
    <t>TH Tuy An</t>
  </si>
  <si>
    <t>Nguyễn Thị Bạch Tuyết</t>
  </si>
  <si>
    <t>Nguyễn Chí Công</t>
  </si>
  <si>
    <t>Lâm Thị Kiều</t>
  </si>
  <si>
    <t>Nguyễn Thị Thanh Tâm</t>
  </si>
  <si>
    <t>MG Hoa Cúc 2</t>
  </si>
  <si>
    <t>Nguyễn Thị Mỹ Duyên</t>
  </si>
  <si>
    <t>Nguyễn Thị Kim Thanh</t>
  </si>
  <si>
    <t>Nguyễn Thị Tuyết</t>
  </si>
  <si>
    <t>Trần Thị Bạch Tuyết</t>
  </si>
  <si>
    <t>Trịnh Thị Phương</t>
  </si>
  <si>
    <t>MG Hoa Cúc 3</t>
  </si>
  <si>
    <t>Nguyễn Thị Ngọc Sương</t>
  </si>
  <si>
    <t>Phạm Thị Kim Thanh</t>
  </si>
  <si>
    <t>Vương Thị Xuân Lan</t>
  </si>
  <si>
    <t>Lạc Thị Hồng Thanh</t>
  </si>
  <si>
    <t>Phan Thị Hoài Thanh</t>
  </si>
  <si>
    <t>Ngô Thị Hà</t>
  </si>
  <si>
    <t>Nguyễn Thị Tốt</t>
  </si>
  <si>
    <t>Nguyễn Thị Mai Châu</t>
  </si>
  <si>
    <t>Nguyễn Thị Tuyết Mai</t>
  </si>
  <si>
    <t>Nguyễn Phú Đào</t>
  </si>
  <si>
    <t>Nguyễn Thành Tài</t>
  </si>
  <si>
    <t>MN Hoa Cúc 1</t>
  </si>
  <si>
    <t>Phạm Thị Thùy Dung</t>
  </si>
  <si>
    <t>MG Hoa Cúc 4</t>
  </si>
  <si>
    <t>Dương Thị Diễm Phượng</t>
  </si>
  <si>
    <t>Nguyễn Thị Hà</t>
  </si>
  <si>
    <t>Trần Thụy Thu Tâm</t>
  </si>
  <si>
    <t>Nguyễn Từ Phương Loan</t>
  </si>
  <si>
    <t>Trần Thị Thùy Dương</t>
  </si>
  <si>
    <t>Võ Thị Cúc</t>
  </si>
  <si>
    <t>Trần Thị Nhi</t>
  </si>
  <si>
    <t>Dương Thị Mỹ Hạnh</t>
  </si>
  <si>
    <t>MN Hoa Cúc 5</t>
  </si>
  <si>
    <t>Huỳnh Thị Giã</t>
  </si>
  <si>
    <t>Đinh Thị Mùi</t>
  </si>
  <si>
    <t>MN Hoa Cúc 6</t>
  </si>
  <si>
    <t>Nguyễn Thị Bông</t>
  </si>
  <si>
    <t>Nguyễn Thị Ngọc Kim</t>
  </si>
  <si>
    <t>Võ Thị Ngọc Ấn</t>
  </si>
  <si>
    <t>Đặng Thị Long Hoa</t>
  </si>
  <si>
    <t>Võ Mộng Thúy</t>
  </si>
  <si>
    <t>Nguyễn Thị Hương</t>
  </si>
  <si>
    <t>Mai Quỳnh Như</t>
  </si>
  <si>
    <t>Đồng Thị Phượng</t>
  </si>
  <si>
    <t>Nguyễn Thị Thanh Trúc</t>
  </si>
  <si>
    <t>Lê Thị Ngọc Hiếu</t>
  </si>
  <si>
    <t>Nguyễn Thanh Danh</t>
  </si>
  <si>
    <t>Trần Thị Mộng Huyền</t>
  </si>
  <si>
    <t>Trần Huệ Khanh</t>
  </si>
  <si>
    <t>Nguyễn Thị Tuyết Nhung</t>
  </si>
  <si>
    <t>Trần Thị Xuân Lan</t>
  </si>
  <si>
    <t>Nguyễn Thị Minh Hạnh</t>
  </si>
  <si>
    <t>Nguyễn Thị Hậu</t>
  </si>
  <si>
    <t>Nguyễn Thị Kim Ngân</t>
  </si>
  <si>
    <t>Nguyễn Thị Diễm Lệ</t>
  </si>
  <si>
    <t>Nguyễn Văn Bằng</t>
  </si>
  <si>
    <t>Đào Thị Phương Mai</t>
  </si>
  <si>
    <t>MG Hoa Mai 2</t>
  </si>
  <si>
    <t>Lê Thị Mỹ Dung</t>
  </si>
  <si>
    <t>Bùi Thị Kim Nga</t>
  </si>
  <si>
    <t>Đặng Ngọc Quang</t>
  </si>
  <si>
    <t>Châu Thị Hoài Thu</t>
  </si>
  <si>
    <t>MN Hoa Mai 3</t>
  </si>
  <si>
    <t>Nguyễn Thị Năm</t>
  </si>
  <si>
    <t>Phan Thị Tuyết Anh</t>
  </si>
  <si>
    <t>Tô Thị Liên</t>
  </si>
  <si>
    <t>Nguyễn Thị Phèn</t>
  </si>
  <si>
    <t>Nguyễn Ngọc Tuyết</t>
  </si>
  <si>
    <t>Nguyễn Thị Anh Thư</t>
  </si>
  <si>
    <t>Nguyễn Kim Phương</t>
  </si>
  <si>
    <t>Vương Tố Mi</t>
  </si>
  <si>
    <t>Nguyễn Hồng Nhung</t>
  </si>
  <si>
    <t>Trần Thị Xuân</t>
  </si>
  <si>
    <t>Mai Thị Kim</t>
  </si>
  <si>
    <t>Trần Thị Tuyền</t>
  </si>
  <si>
    <t>Nguyễn Thị Nho</t>
  </si>
  <si>
    <t>Nguyễn Ngọc Dung</t>
  </si>
  <si>
    <t>Trần Minh Tuấn</t>
  </si>
  <si>
    <t>Nguyễn Kim Lụa</t>
  </si>
  <si>
    <t>Nguyễn Thị Kim Anh</t>
  </si>
  <si>
    <t>Phạm Thị Ngọc Hóa</t>
  </si>
  <si>
    <t>Lê Thị Tuyết Phượng</t>
  </si>
  <si>
    <t>Lê Thị Kim Thanh</t>
  </si>
  <si>
    <t>Nguyễn Thị Thanh Xuân</t>
  </si>
  <si>
    <t>MG Hoa Mai 5</t>
  </si>
  <si>
    <t>Thái Thị Tuyết Nhung</t>
  </si>
  <si>
    <t>Trần Văn Đức Nhỏ</t>
  </si>
  <si>
    <t>Lưu Thị Phương Lan</t>
  </si>
  <si>
    <t>MG Hoa Cúc 7</t>
  </si>
  <si>
    <t>Nguyễn Thị Huệ</t>
  </si>
  <si>
    <t>Nguyễn Hoàng Tuấn</t>
  </si>
  <si>
    <t>Nguyễn Văn Hùng</t>
  </si>
  <si>
    <t>MG Hoa Cúc 8</t>
  </si>
  <si>
    <t>Võ Thị Hạnh</t>
  </si>
  <si>
    <t>Lê Thị Bích Thảo</t>
  </si>
  <si>
    <t>MG Hoa Cúc 9</t>
  </si>
  <si>
    <t>Nguyễn Hoàng Đức</t>
  </si>
  <si>
    <t>Nguyễn Thị Thu Vân</t>
  </si>
  <si>
    <t>Huỳnh Thị Phương Dung</t>
  </si>
  <si>
    <t>TH Vinh Phú</t>
  </si>
  <si>
    <t>Nguyễn Thanh Sơn</t>
  </si>
  <si>
    <t>Lê Xuân Nhàn</t>
  </si>
  <si>
    <t>Dương Thị Nhung</t>
  </si>
  <si>
    <t>Phạm Lê Chí Hiền</t>
  </si>
  <si>
    <t>Nguyễn Hồng Thắm</t>
  </si>
  <si>
    <t>Hồ Thị Quyên</t>
  </si>
  <si>
    <t>TH Phú Long</t>
  </si>
  <si>
    <t>Lê Văn Luân</t>
  </si>
  <si>
    <t>Đặng Văn Khanh</t>
  </si>
  <si>
    <t>Huỳnh Lệ Trinh</t>
  </si>
  <si>
    <t>Lê Thị Bạch Mai</t>
  </si>
  <si>
    <t>Trần Kim Thủy</t>
  </si>
  <si>
    <t>Nguyễn Lê Thanh Trúc</t>
  </si>
  <si>
    <t>Nguyễn Thị Kiều Trúc</t>
  </si>
  <si>
    <t>Trần Thị Hồng Vân</t>
  </si>
  <si>
    <t>Bùi Thị Duyên</t>
  </si>
  <si>
    <t>Nguyễn Minh Tường Vi</t>
  </si>
  <si>
    <t>Nguyễn Thị Hồng Hạnh</t>
  </si>
  <si>
    <t>Nguyễn Thị Cúc</t>
  </si>
  <si>
    <t>Lê Minh Thiện</t>
  </si>
  <si>
    <t>Vũ Thị Mận</t>
  </si>
  <si>
    <t>Phạm Thị Kim Anh</t>
  </si>
  <si>
    <t>Tưởng Thị Hương</t>
  </si>
  <si>
    <t>Phan Kim Xinh</t>
  </si>
  <si>
    <t>Nguyễn Phương Vy</t>
  </si>
  <si>
    <t>TH Lái Thiêu</t>
  </si>
  <si>
    <t>Nguyễn Văn Đại</t>
  </si>
  <si>
    <t>Nguyễn Thị Nguyệt</t>
  </si>
  <si>
    <t>Trần Thị Ngân</t>
  </si>
  <si>
    <t>Nguyễn Thị Vân</t>
  </si>
  <si>
    <t>Đinh Thị Hồng Lĩnh</t>
  </si>
  <si>
    <t>Nguyễn Thị Bính</t>
  </si>
  <si>
    <t>Bùi Thị Thùy Trang</t>
  </si>
  <si>
    <t>Lê Văn Bằng</t>
  </si>
  <si>
    <t>Trần Thị Nguyệt</t>
  </si>
  <si>
    <t>Trịnh Thị An Thủy</t>
  </si>
  <si>
    <t>Ngọc Thị Tuyến</t>
  </si>
  <si>
    <t>Hà Thị Thu</t>
  </si>
  <si>
    <t>Nguyễn Văn Tuấn</t>
  </si>
  <si>
    <t>Nguyễn Thị Minh Huệ</t>
  </si>
  <si>
    <t>Lê Thị Thùy Trang</t>
  </si>
  <si>
    <t>Phạm Thị Thu Trang</t>
  </si>
  <si>
    <t>Phạm Thị Hương</t>
  </si>
  <si>
    <t>Võ Thị Thùy Dung</t>
  </si>
  <si>
    <t>Trần Thị Thúy</t>
  </si>
  <si>
    <t>Đặng Thị Linh</t>
  </si>
  <si>
    <t>Lê Ánh Tuyết</t>
  </si>
  <si>
    <t>Bùi Thị Huyền</t>
  </si>
  <si>
    <t>TH Bình Hòa</t>
  </si>
  <si>
    <t>Huỳnh Thị Ngọc Duyên</t>
  </si>
  <si>
    <t>Tô Thị Tuyết Thanh</t>
  </si>
  <si>
    <t>Đặng Thanh Bình</t>
  </si>
  <si>
    <t>Trần Thụy Ái Nhân</t>
  </si>
  <si>
    <t>Đặng Thị Cẩm Hồng</t>
  </si>
  <si>
    <t>Mai Thanh Bình</t>
  </si>
  <si>
    <t>Trần văn Cường</t>
  </si>
  <si>
    <t>Phan Thanh Tuấn</t>
  </si>
  <si>
    <t>Nguyễn Thị Thúy An</t>
  </si>
  <si>
    <t>Nguyễn Thị Ánh Duyên</t>
  </si>
  <si>
    <t>Nguyễn Thị Dương</t>
  </si>
  <si>
    <t>Đào Văn Thìn</t>
  </si>
  <si>
    <t>Ngô Thoại Vy</t>
  </si>
  <si>
    <t>Trần Thị Hoàn Yến</t>
  </si>
  <si>
    <t>Nguyễn Thị Hồng Nhật</t>
  </si>
  <si>
    <t>TH Bình Nhâm</t>
  </si>
  <si>
    <t>Nguyễn Thành Sơn</t>
  </si>
  <si>
    <t>Phạm Thị Điền Trang</t>
  </si>
  <si>
    <t>Đỗ Thị Kim Huê</t>
  </si>
  <si>
    <t>Hồ Thị Diệp Trinh</t>
  </si>
  <si>
    <t>Hồ Thị Uyên</t>
  </si>
  <si>
    <t>Bùi Văn Đẹp</t>
  </si>
  <si>
    <t>Lê Thị Chung</t>
  </si>
  <si>
    <t>TH An Phú</t>
  </si>
  <si>
    <t>Trần Thị Anh</t>
  </si>
  <si>
    <t>Vũ Văn Cường</t>
  </si>
  <si>
    <t>Phùng Thị Thảo Quyên</t>
  </si>
  <si>
    <t>Võ Văn Thành</t>
  </si>
  <si>
    <t>Vũ Thị Ba</t>
  </si>
  <si>
    <t>TH Thuận Giao</t>
  </si>
  <si>
    <t>Bùi Thị Kim Phượng</t>
  </si>
  <si>
    <t>Đỗ Thị Kim Đây</t>
  </si>
  <si>
    <t>Phùng Thị Phương Minh</t>
  </si>
  <si>
    <t>Nguyễn Minh Tấn</t>
  </si>
  <si>
    <t>Mai Huỳnh Ánh Nguyệt</t>
  </si>
  <si>
    <t>Trịnh Thị Thủy</t>
  </si>
  <si>
    <t>Huỳnh Lê Thu Thảo</t>
  </si>
  <si>
    <t>Phạm Thị Kim Thoa</t>
  </si>
  <si>
    <t>Nguyễn Văn Hải</t>
  </si>
  <si>
    <t>Nông Văn Tuân</t>
  </si>
  <si>
    <t>Nguyễn Thị Thanh Vi</t>
  </si>
  <si>
    <t>Nguyễn Thị Tuấn</t>
  </si>
  <si>
    <t>Lê Ngọc Yến</t>
  </si>
  <si>
    <t>Nguyễn Minh Trung</t>
  </si>
  <si>
    <t>Lê Văn Bắc</t>
  </si>
  <si>
    <t>Nguyễn Hoàng Minh</t>
  </si>
  <si>
    <t>TH Bình Chuẩn</t>
  </si>
  <si>
    <t>Nguyễn Ngọc Hải</t>
  </si>
  <si>
    <t>Lê Thị Thu Thủy</t>
  </si>
  <si>
    <t>Nguyễn Thị Lệ Thu</t>
  </si>
  <si>
    <t>Lê Ngọc Phượng</t>
  </si>
  <si>
    <t>Phan Cẩm Tú</t>
  </si>
  <si>
    <t>Nguyễn Bảo Khuyên</t>
  </si>
  <si>
    <t>Võ Thị Thương</t>
  </si>
  <si>
    <t>Trần Thị Huyền Trang</t>
  </si>
  <si>
    <t>Nguyễn Thị Ninh</t>
  </si>
  <si>
    <t>Nguyễn Thị Nghiêm</t>
  </si>
  <si>
    <t>Nguyễn Thị Ngọc Trang</t>
  </si>
  <si>
    <t>Huỳnh Thị Công</t>
  </si>
  <si>
    <t>Ngô Thành Phúc</t>
  </si>
  <si>
    <t>Nguyễn Ngọc Minh</t>
  </si>
  <si>
    <t>Trần Thị Nhàn</t>
  </si>
  <si>
    <t>Lê Thị Lan Phương</t>
  </si>
  <si>
    <t>TH An Sơn</t>
  </si>
  <si>
    <t>Lê Việt Bình</t>
  </si>
  <si>
    <t>Lê Thị Ngọc Thủy</t>
  </si>
  <si>
    <t>Nguyễn Đỗ Diễm Linh</t>
  </si>
  <si>
    <t>Nguyễn Thị Ngọc Nhan</t>
  </si>
  <si>
    <t>Nguyễn Thị Kim Hồng</t>
  </si>
  <si>
    <t>Trịnh Thị Thu Hiên</t>
  </si>
  <si>
    <t>Bùi Thị Bích Vân</t>
  </si>
  <si>
    <t>Võ Thị Kim Hương</t>
  </si>
  <si>
    <t>Nguyễn Thị Ngọc Mai</t>
  </si>
  <si>
    <t>Trần Thu Thảo</t>
  </si>
  <si>
    <t>Nguyễn Thanh Trúc</t>
  </si>
  <si>
    <t>TH Lương Thế Vinh</t>
  </si>
  <si>
    <t>Phạm Văn Gấm</t>
  </si>
  <si>
    <t>Nguyễn Lưu Diệp Thảo</t>
  </si>
  <si>
    <t>Trần Ngọc Phi Yến</t>
  </si>
  <si>
    <t>Lê Thị Ánh</t>
  </si>
  <si>
    <t>Nguyễn Thị Thu Sang</t>
  </si>
  <si>
    <t>TH An Thạnh</t>
  </si>
  <si>
    <t>Trương Văn Quới</t>
  </si>
  <si>
    <t>Trần Thu Thủy</t>
  </si>
  <si>
    <t>Bùi Huỳnh Thanh Thu Trang</t>
  </si>
  <si>
    <t>Đặng Tấn Phước</t>
  </si>
  <si>
    <t>Phan Thái Thanh Duy</t>
  </si>
  <si>
    <t>Huỳnh Linh Phượng</t>
  </si>
  <si>
    <t>Nguyễn Thị Phương Hồng Hạnh</t>
  </si>
  <si>
    <t>Nguyễn Thùy Dung</t>
  </si>
  <si>
    <t>Trương Tấn Tài</t>
  </si>
  <si>
    <t>Nguyễn Thị Kim Chinh</t>
  </si>
  <si>
    <t>Nguyễn Thị Bích Ngọc</t>
  </si>
  <si>
    <t>Võ Hồng Sơn</t>
  </si>
  <si>
    <t>Hồ Thị Tâm</t>
  </si>
  <si>
    <t>Nguyễn Ngàn Ngọc Trâm</t>
  </si>
  <si>
    <t>TH Lý Tự Trọng</t>
  </si>
  <si>
    <t>Bùi Duy Tân</t>
  </si>
  <si>
    <t>Trần Thị Thanh Tâm</t>
  </si>
  <si>
    <t>Nguyễn Văn Hậu</t>
  </si>
  <si>
    <t>Đặng Thị Cẩm</t>
  </si>
  <si>
    <t>Đặng Quyễn</t>
  </si>
  <si>
    <t>TH Phan Chu Trinh</t>
  </si>
  <si>
    <t>Nguyễn Văn Lập</t>
  </si>
  <si>
    <t>Nguyễn Thanh Tùng</t>
  </si>
  <si>
    <t>Nguyễn Thị Lớn</t>
  </si>
  <si>
    <t>Nguyễn Thị Mỹ Châu</t>
  </si>
  <si>
    <t>Trần Kim Hoàng</t>
  </si>
  <si>
    <t>Lê Thị Hồng Yến</t>
  </si>
  <si>
    <t>Lê Nguyễn Xuân Thương</t>
  </si>
  <si>
    <t>Nguyễn Thị Hường</t>
  </si>
  <si>
    <t>Trần Thị Chơn</t>
  </si>
  <si>
    <t>Phạm Thị Hạnh</t>
  </si>
  <si>
    <t>Võ Hồng Nhung</t>
  </si>
  <si>
    <t>Nguyễn Thị Ngọc Thảo</t>
  </si>
  <si>
    <t>TH Bình Thuận</t>
  </si>
  <si>
    <t>Nguyễn Thị Tuyết Dung</t>
  </si>
  <si>
    <t>Đinh Thị Mận</t>
  </si>
  <si>
    <t>Nguyễn Thị Thu Hà</t>
  </si>
  <si>
    <t>Trần Thị Thu Hương</t>
  </si>
  <si>
    <t>Phan Thị Nhuần</t>
  </si>
  <si>
    <t>Nguyễn Thị Liên</t>
  </si>
  <si>
    <t>Nguyễn Thị Thị</t>
  </si>
  <si>
    <t>Bùi Thọ Duy</t>
  </si>
  <si>
    <t>Hà Thị Huệ</t>
  </si>
  <si>
    <t>Bùi Thị Huế</t>
  </si>
  <si>
    <t>Lâm Thị Tuyết Mai</t>
  </si>
  <si>
    <t>Huỳnh Thị Kim Khánh</t>
  </si>
  <si>
    <t>Nguyễn Thị Thanh</t>
  </si>
  <si>
    <t>Nguyễn Thị Vân Thanh</t>
  </si>
  <si>
    <t>Hoàng Thị Thủy</t>
  </si>
  <si>
    <t>TH Bình Quới</t>
  </si>
  <si>
    <t>Huỳnh Thị Tú Nhi</t>
  </si>
  <si>
    <t>Đào Thị Thu Hà</t>
  </si>
  <si>
    <t>Nguyễn Thị Hoàng Trang</t>
  </si>
  <si>
    <t>Hồ Yến Phi</t>
  </si>
  <si>
    <t>Lê Thị Bích Nhạn</t>
  </si>
  <si>
    <t>Nguyễn Thị Kim Loan</t>
  </si>
  <si>
    <t>Nguyễn Thị Thanh Thủy</t>
  </si>
  <si>
    <t>Nguyễn Thị Phương Dung</t>
  </si>
  <si>
    <t>Trương Thị Mơ</t>
  </si>
  <si>
    <t>Ngô Phạm Toán</t>
  </si>
  <si>
    <t>Nguyễn Thị Kim Cương</t>
  </si>
  <si>
    <t>Nguyễn Thị Kim Phương</t>
  </si>
  <si>
    <t>Nguyễn Thị Hướng</t>
  </si>
  <si>
    <t>Nguyễn Văn Bình</t>
  </si>
  <si>
    <t>Nguyễn Lệ Thủy</t>
  </si>
  <si>
    <t>Huỳnh Thị Phúc</t>
  </si>
  <si>
    <t>Bùi Thị Quyên</t>
  </si>
  <si>
    <t>Hà Công Hoàng</t>
  </si>
  <si>
    <t>Nguyễn Minh Thùy</t>
  </si>
  <si>
    <t>Lang Văn Dũng</t>
  </si>
  <si>
    <t>TH Hưng Lộc</t>
  </si>
  <si>
    <t>Võ Hoàng Nam</t>
  </si>
  <si>
    <t>15c.208</t>
  </si>
  <si>
    <t>Phan Văn Lê</t>
  </si>
  <si>
    <t>Lê Bá Toán</t>
  </si>
  <si>
    <t>Đoàn Minh Hoàng</t>
  </si>
  <si>
    <t>Hồ Thị Kim Tài</t>
  </si>
  <si>
    <t>Đặng Thị Kim Quí</t>
  </si>
  <si>
    <t>Võ Văn Thân</t>
  </si>
  <si>
    <t>Nguyễn Thị Hoài An</t>
  </si>
  <si>
    <t>Lê Thị Ngọc Liên</t>
  </si>
  <si>
    <t>Cao Thị Bích Hợp</t>
  </si>
  <si>
    <t>Trần Thanh Trúc</t>
  </si>
  <si>
    <t>Nguyễn Thị Mộng Cầm</t>
  </si>
  <si>
    <t>Thạch Thị Thanh</t>
  </si>
  <si>
    <t>Lê Trung Kiên</t>
  </si>
  <si>
    <t>THCS Tân Thới</t>
  </si>
  <si>
    <t>Châu Văn Phước</t>
  </si>
  <si>
    <t>Nguyễn Văn To</t>
  </si>
  <si>
    <t>Nguyễn Thị Vàng</t>
  </si>
  <si>
    <t>Trần Đại Nghĩa</t>
  </si>
  <si>
    <t>Nguyễn Thị Thùy Hương</t>
  </si>
  <si>
    <t>Bùi Thị Huệ</t>
  </si>
  <si>
    <t>Nguyễn Thị Diệu Hạnh</t>
  </si>
  <si>
    <t>Phạm Thị Ngân</t>
  </si>
  <si>
    <t>Nguyễn Thị Hải</t>
  </si>
  <si>
    <t>Lương Thị Hiền</t>
  </si>
  <si>
    <t>Nguyễn Thị Thúy Hoa</t>
  </si>
  <si>
    <t>Bùi Thị Thu Thủy</t>
  </si>
  <si>
    <t>THCS Phú Long</t>
  </si>
  <si>
    <t>Đỗ Thị Kim Hoàng</t>
  </si>
  <si>
    <t>Nguyễn Minh Cường</t>
  </si>
  <si>
    <t>Nguyễn Thị Gái</t>
  </si>
  <si>
    <t>Nguyễn Văn Bắc</t>
  </si>
  <si>
    <t>Bồ Thùy Trang</t>
  </si>
  <si>
    <t>Đặng Thị Tố Lan</t>
  </si>
  <si>
    <t>Phan Nguyễn Duyên Anh</t>
  </si>
  <si>
    <t>Hồ Ngọc Bích</t>
  </si>
  <si>
    <t>Nguyễn Thị Mỹ Loan</t>
  </si>
  <si>
    <t>Nguyễn Ngọc Kim Hạnh</t>
  </si>
  <si>
    <t>Nguyễn Văn Bạn</t>
  </si>
  <si>
    <t>Đỗ Thị Lan Anh</t>
  </si>
  <si>
    <t>Vũ Thị Hà</t>
  </si>
  <si>
    <t>Trần Thị Hạnh</t>
  </si>
  <si>
    <t>Đặng Thị Tuyết Hồng</t>
  </si>
  <si>
    <t>Nguyễn Thị Lan Hương</t>
  </si>
  <si>
    <t>Nguyễn Thị Thúy Nga</t>
  </si>
  <si>
    <t>Lê Quang Thiệt</t>
  </si>
  <si>
    <t>THCS Bình Chuẩn</t>
  </si>
  <si>
    <t>Lê Hữu Tài</t>
  </si>
  <si>
    <t>Võ Hữu Phú</t>
  </si>
  <si>
    <t>Lê Văn Chánh</t>
  </si>
  <si>
    <t>Lê Hữu Danh</t>
  </si>
  <si>
    <t>Phạm Văn Long</t>
  </si>
  <si>
    <t>Huỳnh Thị Yến Trinh</t>
  </si>
  <si>
    <t>Võ Thị Kim Dung</t>
  </si>
  <si>
    <t>Nguyễn Thị Yến Loan</t>
  </si>
  <si>
    <t>Trần Huỳnh Minh Trang</t>
  </si>
  <si>
    <t>Vũ Phương Bình</t>
  </si>
  <si>
    <t>Phạm Nguyễn Yến Oanh</t>
  </si>
  <si>
    <t>Hồ Phụng Mỹ</t>
  </si>
  <si>
    <t>Bùi Thị Tuyền Ngân</t>
  </si>
  <si>
    <t>Nguyễn Viết Chung</t>
  </si>
  <si>
    <t>Lâm Thị Bích Liên</t>
  </si>
  <si>
    <t>Nguyễn Thị Hồng Liên</t>
  </si>
  <si>
    <t>Nguyễn Thị Thương</t>
  </si>
  <si>
    <t>Ri Tuấn</t>
  </si>
  <si>
    <t>THCS Trịnh Hoài Đức</t>
  </si>
  <si>
    <t>Phạm Văn Thanh</t>
  </si>
  <si>
    <t>Lâm Thị Kim Hương</t>
  </si>
  <si>
    <t>Nguyễn Thị Tâm</t>
  </si>
  <si>
    <t>Nguyễn Thủy Phượng</t>
  </si>
  <si>
    <t>Nguyễn Tôn Thị Bích Duyên</t>
  </si>
  <si>
    <t>Bùi Thị Thùy Dung</t>
  </si>
  <si>
    <t>Đỗ Thị Thu Kiều</t>
  </si>
  <si>
    <t>Trần Thị Thảo Tiên</t>
  </si>
  <si>
    <t>Đỗ Thị Ngọc Mai</t>
  </si>
  <si>
    <t>Vương Thúy Hằng</t>
  </si>
  <si>
    <t>Lưu Thị Thủy</t>
  </si>
  <si>
    <t>Nguyễn Thị Loan</t>
  </si>
  <si>
    <t>Nguyễn Thị Kim Thoa</t>
  </si>
  <si>
    <t>Lê Thị Hưng</t>
  </si>
  <si>
    <t>Vương Khiết</t>
  </si>
  <si>
    <t>Lê Phước Minh</t>
  </si>
  <si>
    <t>Nguyễn Thị Hồng Nhi</t>
  </si>
  <si>
    <t>Nguyễn Châu Diễm Thúy</t>
  </si>
  <si>
    <t>THCS Nguyễn Văn Tiết</t>
  </si>
  <si>
    <t>Đỗ Ngọc Diệp</t>
  </si>
  <si>
    <t>Đặng Vũ Hạnh Nguyên</t>
  </si>
  <si>
    <t>Trịnh Thị Dung</t>
  </si>
  <si>
    <t>Lê Trọng Hiếu</t>
  </si>
  <si>
    <t>Nguyễn Thị Hiền</t>
  </si>
  <si>
    <t>Nguyễn Thị Muối</t>
  </si>
  <si>
    <t>Nguyễn Đăng Khoa</t>
  </si>
  <si>
    <t>Nguyễn Thị Quyên</t>
  </si>
  <si>
    <t>Huỳnh Thị Ái Nữ</t>
  </si>
  <si>
    <t>Phạm Tấn Mỹ</t>
  </si>
  <si>
    <t>Đặng Thị Thanh Xuân</t>
  </si>
  <si>
    <t>Lưu Thị Huyền</t>
  </si>
  <si>
    <t>Võ Chí Nghĩa</t>
  </si>
  <si>
    <t>Đào Thị Thúy Ngần</t>
  </si>
  <si>
    <t>Nguyễn Thị Ngọc Hà</t>
  </si>
  <si>
    <t>Đặng Thị Quý</t>
  </si>
  <si>
    <t>Trần Hiếu Thảo</t>
  </si>
  <si>
    <t>Nguyễn Kim Sơn</t>
  </si>
  <si>
    <t>Ngô Đăng Chung</t>
  </si>
  <si>
    <t>Vũ Thị Huế</t>
  </si>
  <si>
    <t>Nguyễn Thị Thanh Lan</t>
  </si>
  <si>
    <t>Tiêu Tuyết Nhung</t>
  </si>
  <si>
    <t>Lê Thị Cẩm Nhung</t>
  </si>
  <si>
    <t>Dương Kim Nga</t>
  </si>
  <si>
    <t>Bùi Thị Nguyệt</t>
  </si>
  <si>
    <t>Hoàng Mạnh Tới</t>
  </si>
  <si>
    <t>Nguyễn Thị Thắng</t>
  </si>
  <si>
    <t>Trần Thị Thủy</t>
  </si>
  <si>
    <t>Đỗ Nguyễn Thị Bích Trăm</t>
  </si>
  <si>
    <t>Ngô Thị Sen</t>
  </si>
  <si>
    <t>THCS Nguyễn Văn Trỗi</t>
  </si>
  <si>
    <t>Đỗ Ngọc Tri</t>
  </si>
  <si>
    <t>Nguyễn Văn Bị</t>
  </si>
  <si>
    <t>Nguyễn Hùng Sơn</t>
  </si>
  <si>
    <t>Trần Thị Ngọc Bích</t>
  </si>
  <si>
    <t>Nguyễn Hoàng Long</t>
  </si>
  <si>
    <t>Tôn Thế Dũng</t>
  </si>
  <si>
    <t>Phạm Thị Bình An</t>
  </si>
  <si>
    <t>Đàm Thị Hằng</t>
  </si>
  <si>
    <t>Vũ Thị Hoài Phương</t>
  </si>
  <si>
    <t>Trịnh Thị Yến</t>
  </si>
  <si>
    <t>Nguyễn Văn Rạng</t>
  </si>
  <si>
    <t>Lâm Thị Thu Vân</t>
  </si>
  <si>
    <t>Phạm Thị Thu Hương</t>
  </si>
  <si>
    <t>Nguyễn Trung Thiện</t>
  </si>
  <si>
    <t>Trương Quang Bình</t>
  </si>
  <si>
    <t>06a.031</t>
  </si>
  <si>
    <t>Nguyễn Thị Ái</t>
  </si>
  <si>
    <t>Vũ Thị Cẩm</t>
  </si>
  <si>
    <t>Lê Thị Hoài</t>
  </si>
  <si>
    <t>Trương Hoàng Minh</t>
  </si>
  <si>
    <t>Phan Thị Nguyên</t>
  </si>
  <si>
    <t>Võ Thị Thanh Thủy</t>
  </si>
  <si>
    <t>Ngô Thị Hồng Thúy</t>
  </si>
  <si>
    <t>Nguyễn Thị Thiện</t>
  </si>
  <si>
    <t>Nguyễn Thị Tươi</t>
  </si>
  <si>
    <t>Bùi Văn Lãng</t>
  </si>
  <si>
    <t>Triệu Thị Nhung</t>
  </si>
  <si>
    <t>Đơn vị công tác</t>
  </si>
  <si>
    <t>CỘNG HÒA XÃ HỘI CHỦ NGHĨA VIỆT NAM</t>
  </si>
  <si>
    <t>Độc lập - Tự do - Hạnh phúc</t>
  </si>
  <si>
    <t>Mầm non Hoa Mai 1</t>
  </si>
  <si>
    <t>Mẫu giáo Hoa Mai 4</t>
  </si>
  <si>
    <t>Tiểu học Lê Thị Trung</t>
  </si>
  <si>
    <t>Tiểu học Tuy An</t>
  </si>
  <si>
    <t>Tiểu học Hưng Định</t>
  </si>
  <si>
    <t>Tiểu học Trần Quốc Toản</t>
  </si>
  <si>
    <t>Trung học cơ sở Châu Văn Liêm</t>
  </si>
  <si>
    <t>Trung học cơ sở Nguyễn Thái Bình</t>
  </si>
  <si>
    <t>Tiểu học Lương Thế Vinh</t>
  </si>
  <si>
    <t>Mầm non Hoa Cúc 1</t>
  </si>
  <si>
    <t>Mẫu giáo Hoa Cúc 2</t>
  </si>
  <si>
    <t>Mẫu giáo Hoa Mai 2</t>
  </si>
  <si>
    <t>Tiểu học Bình Hòa 2</t>
  </si>
  <si>
    <t>Mầm non Hoa Mai 3</t>
  </si>
  <si>
    <t>Mẫu giáo Hoa Cúc 3</t>
  </si>
  <si>
    <t>Mẫu giáo Hoa Cúc 4</t>
  </si>
  <si>
    <t>Mẫu giáo Hoa Mai 5</t>
  </si>
  <si>
    <t>Mầm non Hoa Cúc 6</t>
  </si>
  <si>
    <t>Mẫu giáo Hoa Cúc 7</t>
  </si>
  <si>
    <t>Mẫu giáo Hoa Cúc 8</t>
  </si>
  <si>
    <t>Mẫu giáo Hoa Cúc 9</t>
  </si>
  <si>
    <t>Tiểu học Bình Chuẩn</t>
  </si>
  <si>
    <t>Trung học cơ sở Bình Chuẩn</t>
  </si>
  <si>
    <t>Trung học cơ sở Trịnh Hoài Đức</t>
  </si>
  <si>
    <t>Tiểu học Thuận Giao</t>
  </si>
  <si>
    <t>Mầm non Bình Hòa</t>
  </si>
  <si>
    <t>Tiểu học Bình Hòa</t>
  </si>
  <si>
    <t>Tiểu học Phú Long</t>
  </si>
  <si>
    <t>Trung học cơ sở Phú Long</t>
  </si>
  <si>
    <t>Tiểu học Hưng Lộc</t>
  </si>
  <si>
    <t>Tiểu học Bình Nhâm</t>
  </si>
  <si>
    <t>Tiểu học An Phú</t>
  </si>
  <si>
    <t>Tiểu học Vĩnh Phú</t>
  </si>
  <si>
    <t>Tiểu học Bình Quới</t>
  </si>
  <si>
    <t>Tiểu học An Sơn</t>
  </si>
  <si>
    <t>Tiểu học An Thạnh</t>
  </si>
  <si>
    <t>Tiểu học Lái Thiêu</t>
  </si>
  <si>
    <t>Tiểu học Tân Thới</t>
  </si>
  <si>
    <t>Trung học cơ sở Tân Thới</t>
  </si>
  <si>
    <t>Tiểu học Bình Thuận</t>
  </si>
  <si>
    <t>Trung học cơ sở Nguyễn Văn Tiết</t>
  </si>
  <si>
    <t>Tiểu học Phan Chu Trinh</t>
  </si>
  <si>
    <t>Tiểu học Lý Tự Trọng</t>
  </si>
  <si>
    <t>Trung học cơ sở Nguyễn Văn Trỗi</t>
  </si>
  <si>
    <t>ĐỢT 2 NĂM 2016</t>
  </si>
  <si>
    <t>Nguyễn Ngọc Huy</t>
  </si>
  <si>
    <t>Nguyễn Thị Bích Liên</t>
  </si>
  <si>
    <t>Nguyễn Thị Kim Thu</t>
  </si>
  <si>
    <t>Hà Ngọc Vàng</t>
  </si>
  <si>
    <t>Nguyễn Thị Phước</t>
  </si>
  <si>
    <t>Hồ Thị Thanh Thảo</t>
  </si>
  <si>
    <t>Đặng Ngọc Diệu</t>
  </si>
  <si>
    <t>Ngô Trung Tín</t>
  </si>
  <si>
    <t>Nguyễn Thị Thu</t>
  </si>
  <si>
    <t>Lê Thị Thanh</t>
  </si>
  <si>
    <t>Lê Thị Thanh Tâm</t>
  </si>
  <si>
    <t>Hoàng Danh Toàn</t>
  </si>
  <si>
    <t>Trung học cơ sở Thuận Giao</t>
  </si>
  <si>
    <t>Trung học cơ sở Trần Đại Nghĩa</t>
  </si>
  <si>
    <t>Tiểu học Hồ Văn Mên</t>
  </si>
  <si>
    <t>Tiểu học Thuận Giao 2</t>
  </si>
  <si>
    <t>Mầm non Hoa Cúc 5</t>
  </si>
  <si>
    <t>PGD</t>
  </si>
  <si>
    <t>Trường</t>
  </si>
  <si>
    <t>Số lượng</t>
  </si>
  <si>
    <t>Nguyễn Thị Kim Xuyến</t>
  </si>
  <si>
    <t>DANH SÁCH ĐỀ NGHỊ NÂNG BẬC LƯƠNG CHO NHÂN VIÊN HỢP ĐỒNG</t>
  </si>
  <si>
    <t>(Kèm theo tờ trình số          /TTr-PGDĐT ngày         /12/2016 của Phòng Giáo dục và Đào tạo thị xã Thuận An)</t>
  </si>
  <si>
    <t>Nguyễn Thị Hoàng Oanh</t>
  </si>
  <si>
    <t>Lê Thị Bích Đào</t>
  </si>
  <si>
    <t>Trần Thị Phượng</t>
  </si>
  <si>
    <t>Võ Hiệp Thành</t>
  </si>
  <si>
    <t>Lô Thị Lan Anh</t>
  </si>
  <si>
    <t>Trần Thị Ngọc Phụng</t>
  </si>
  <si>
    <t>Nguyễn Thị Mỹ Trang</t>
  </si>
  <si>
    <t>Đinh Văn Hạnh</t>
  </si>
  <si>
    <t>Phan Thị Thu Hiền</t>
  </si>
  <si>
    <t>Nguyễn Thị Toán</t>
  </si>
  <si>
    <t>Nguyễn Thúy Thanh</t>
  </si>
  <si>
    <t>Đặng Thị Thùy Trinh</t>
  </si>
  <si>
    <t>Phạm Văn Đông</t>
  </si>
  <si>
    <t>Trần Thị Trung Hoa</t>
  </si>
  <si>
    <t>Văn Lộc Thành</t>
  </si>
  <si>
    <t>Trị Thị Liên</t>
  </si>
  <si>
    <t>Lương Thị Mỹ Hằng</t>
  </si>
  <si>
    <t>Nguyễn Thị Thanh Hà</t>
  </si>
  <si>
    <t>Lê Thị Thu Hà</t>
  </si>
  <si>
    <t>Lê Thanh Vân</t>
  </si>
  <si>
    <t>Trần Thị Kim Diệu</t>
  </si>
  <si>
    <t>Nguyễn Thị Trung Thủy</t>
  </si>
  <si>
    <t>Lê Thị Thu Vân</t>
  </si>
  <si>
    <t>Trần Văn Hòa</t>
  </si>
  <si>
    <t>Trần Cao Tơ</t>
  </si>
  <si>
    <t>Nguyễn Thị Nhiều</t>
  </si>
  <si>
    <t>Nguyễn Thị Bích</t>
  </si>
  <si>
    <t>Đặng Thị Xuân Hương</t>
  </si>
  <si>
    <t>Đặng Nguyễn Hồng Cẩm</t>
  </si>
  <si>
    <t>Trần Thị Ngọc Phước</t>
  </si>
  <si>
    <t>Nguyễn Thị Lệ Hà</t>
  </si>
  <si>
    <t>Thái Ngọc Hương</t>
  </si>
  <si>
    <t>Nguyễn Thị Lệ Hằng</t>
  </si>
  <si>
    <t>Trần Thị Mỹ Loan</t>
  </si>
  <si>
    <t>Mầm giáo Hoa Mai 2</t>
  </si>
  <si>
    <t>Huỳnh Thị Cẩm</t>
  </si>
  <si>
    <t>Nguyễn Thị Trung Tâm</t>
  </si>
  <si>
    <t>Nguyễn Thị Kiều Phượng Loan</t>
  </si>
  <si>
    <t>Nguyễn Thị Kim Hoàng</t>
  </si>
  <si>
    <t>Nguyễn Đức Huy</t>
  </si>
  <si>
    <t>Nguyễn Thị Trúc Uyên</t>
  </si>
  <si>
    <t>Phan Thu Hằng</t>
  </si>
  <si>
    <t>Đỗ Thị Kim Loan</t>
  </si>
  <si>
    <t>Mầm giáo Hoa Mai 4</t>
  </si>
  <si>
    <t>Đào Thị Kim Hoa</t>
  </si>
  <si>
    <t>Đinh Thị Sợ</t>
  </si>
  <si>
    <t>Bồ Thị Phượng</t>
  </si>
  <si>
    <t>Ngô Thị Ánh</t>
  </si>
  <si>
    <t>Huỳnh Thị Hồng Loan</t>
  </si>
  <si>
    <t>Nguyễn Văn Than</t>
  </si>
  <si>
    <t>Mầm giáo Hoa Mai 5</t>
  </si>
  <si>
    <t>Nguyễn Thị Ngọc Hoa</t>
  </si>
  <si>
    <t>Nguyễn Thị Thuận</t>
  </si>
  <si>
    <t>Phạm Thi Dung</t>
  </si>
  <si>
    <t>V070204</t>
  </si>
  <si>
    <t>Bồ Diễm Thúy</t>
  </si>
  <si>
    <t>Bùi Thị Nga</t>
  </si>
  <si>
    <t>Nguyễn Thị Thu Lệ</t>
  </si>
  <si>
    <t>Lê Văn Lai</t>
  </si>
  <si>
    <t>Ngô Minh Bình</t>
  </si>
  <si>
    <t>Vương Thanh Hải</t>
  </si>
  <si>
    <t>Đỗ Thị Kim Chi</t>
  </si>
  <si>
    <t>Phạm Thị Kim Khánh</t>
  </si>
  <si>
    <t>Nguyễn Thị Phi</t>
  </si>
  <si>
    <t>Nguyễn Văn Mỏng</t>
  </si>
  <si>
    <t>Nguyễn Thị Thu Trang</t>
  </si>
  <si>
    <t>Nguyễn Ngọc Cẩm</t>
  </si>
  <si>
    <t>Trần Thị Thu Huyền</t>
  </si>
  <si>
    <t>Phùng Thị Như Quỳnh</t>
  </si>
  <si>
    <t>Võ Thị Mỹ Trang</t>
  </si>
  <si>
    <t>Phan Dương Luân</t>
  </si>
  <si>
    <t>Lê Thị Ngọc Bích</t>
  </si>
  <si>
    <t>Đoàn Văn Công</t>
  </si>
  <si>
    <t>Phạm Thị Điền Trinh</t>
  </si>
  <si>
    <t>Bùi Thị Sen</t>
  </si>
  <si>
    <t>Nguyễn Thị Minh</t>
  </si>
  <si>
    <t>Phạm Thị Tuyết</t>
  </si>
  <si>
    <t>Lê Văn Thuận</t>
  </si>
  <si>
    <t>Nguyễn Văn Nhàn</t>
  </si>
  <si>
    <t>Nguyễn Minh Hoàng</t>
  </si>
  <si>
    <t>Võ Thị Lành</t>
  </si>
  <si>
    <t>Trần Huỳnh Thảo Nguyên</t>
  </si>
  <si>
    <t>Võ Thị Sang</t>
  </si>
  <si>
    <t>Phạm Thị Cần</t>
  </si>
  <si>
    <t>Lê Thị Lợi</t>
  </si>
  <si>
    <t>Đỗ Ngọc Nga</t>
  </si>
  <si>
    <t>La Ngọc Lan</t>
  </si>
  <si>
    <t>Lưu Đại Dương</t>
  </si>
  <si>
    <t>Nguyễn Thị Thủy</t>
  </si>
  <si>
    <t>V070308</t>
  </si>
  <si>
    <t>Trần Thị Thảo Trang</t>
  </si>
  <si>
    <t>Nguyễn Thị Thùy Linh</t>
  </si>
  <si>
    <t>Nguyễn Thị Nhỏ</t>
  </si>
  <si>
    <t>Phan Thị Thùy Trang</t>
  </si>
  <si>
    <t>V070307</t>
  </si>
  <si>
    <t>Nguyễn Sơn Thủy</t>
  </si>
  <si>
    <t>Hồ Thị Ái Diễm</t>
  </si>
  <si>
    <t>Nguyễn Thị Ngọc Đích</t>
  </si>
  <si>
    <t>Trần Thị Nhụy</t>
  </si>
  <si>
    <t>Quảng Kim Tuyến</t>
  </si>
  <si>
    <t>Nguyễn Thị Thu Thảo</t>
  </si>
  <si>
    <t>Trần Đăng Nam</t>
  </si>
  <si>
    <t>Trịnh Văn Két</t>
  </si>
  <si>
    <t>Nguyễn Thị Kim Hoa</t>
  </si>
  <si>
    <t>Đặng Thị Mỹ</t>
  </si>
  <si>
    <t>Phan Trọng Nghĩa</t>
  </si>
  <si>
    <t>15c.209</t>
  </si>
  <si>
    <t>Lê Thị Liên</t>
  </si>
  <si>
    <t>Nguyễn Thanh Hiền</t>
  </si>
  <si>
    <t>Bùi Thị Lành</t>
  </si>
  <si>
    <t>Nguyễn Thị Mỹ Linh</t>
  </si>
  <si>
    <t>Trần Thị Thúy Kiều</t>
  </si>
  <si>
    <t>Phạm Thị Kim Huệ</t>
  </si>
  <si>
    <t>Hồ Văn Dũng</t>
  </si>
  <si>
    <t>Trần Huỳnh Minh Trí</t>
  </si>
  <si>
    <t>Thái Thị Kim Cương</t>
  </si>
  <si>
    <t>Nguyễn Thành Công</t>
  </si>
  <si>
    <t>Lê Thanh Phong</t>
  </si>
  <si>
    <t>Nguyễn Thị Ánh Mai</t>
  </si>
  <si>
    <t>Hồng Khải Nguyên</t>
  </si>
  <si>
    <t>Võ Duy Trường</t>
  </si>
  <si>
    <t>Lê Thị Anh Đào</t>
  </si>
  <si>
    <t>Trương Dũng Hùng</t>
  </si>
  <si>
    <t>Huỳnh Ngọc Thanh</t>
  </si>
  <si>
    <t>Lê Văn Long</t>
  </si>
  <si>
    <t>Trương Thị Bích Nhật</t>
  </si>
  <si>
    <t>Đỗ Thị Nhật Lệ</t>
  </si>
  <si>
    <t>Đặng Thanh Tuyền</t>
  </si>
  <si>
    <t>Huỳnh Ngọc Anh Thư</t>
  </si>
  <si>
    <t>Lê Thị Chuyền</t>
  </si>
  <si>
    <t>Trần Tất Tiệp</t>
  </si>
  <si>
    <t>Nguyễn Thị Xuyến</t>
  </si>
  <si>
    <t>Nguyễn Thị Cẩm Tú</t>
  </si>
  <si>
    <t>Trần Ngọc Châu</t>
  </si>
  <si>
    <t>Đặng Như Thuy</t>
  </si>
  <si>
    <t>Nguyễn Anh Quốc</t>
  </si>
  <si>
    <t>Đỗ Thanh Phong</t>
  </si>
  <si>
    <t>Nguyễn Thị Bảo Loan</t>
  </si>
  <si>
    <t>Trương Thị Ánh Tuyết</t>
  </si>
  <si>
    <t>Lê Thị Yến</t>
  </si>
  <si>
    <t>Nguyễn Huỳnh Nga</t>
  </si>
  <si>
    <t>Phạm Thu Thảo</t>
  </si>
  <si>
    <t>Nguyễn Thị Thu Hiền</t>
  </si>
  <si>
    <t>V070411</t>
  </si>
  <si>
    <t>Nguyễn Thị Mai Linh</t>
  </si>
  <si>
    <t>Nguyễn Phúc Hậu</t>
  </si>
  <si>
    <t>Nguyễn Thị Hương Mai</t>
  </si>
  <si>
    <t>Nguyễn Thị Mỹ Hạnh</t>
  </si>
  <si>
    <t>Bùi Ái Lộc</t>
  </si>
  <si>
    <t>Nguyễn Thị Phi Phụng</t>
  </si>
  <si>
    <t>Lê Mỹ Hạnh</t>
  </si>
  <si>
    <t>V070412</t>
  </si>
  <si>
    <t>Dương Văn Lê</t>
  </si>
  <si>
    <t>Lương Thị Hồng Nhung</t>
  </si>
  <si>
    <t>Đỗ Thành Trúc</t>
  </si>
  <si>
    <t>Trần Thị Ngọc Thu</t>
  </si>
  <si>
    <t>Nguyễn Thị Xuân</t>
  </si>
  <si>
    <t>Huỳnh Kim Khôi</t>
  </si>
  <si>
    <t>Nguyễn Ngọc Lượng</t>
  </si>
  <si>
    <t>Nguyễn Thị Luyến</t>
  </si>
  <si>
    <t>Nguyễn Vương Nhất</t>
  </si>
  <si>
    <t>Lê Thị Hà</t>
  </si>
  <si>
    <t>Trần Thị Phương Thảo</t>
  </si>
  <si>
    <t>Lê Thị Thùy</t>
  </si>
  <si>
    <t>Bùi Tiếp</t>
  </si>
  <si>
    <t>Hà Thị Luyến</t>
  </si>
  <si>
    <t>Nguyễn Văn Y</t>
  </si>
  <si>
    <t>Ngô Thị Bình</t>
  </si>
  <si>
    <t>Trịnh Thị Liên</t>
  </si>
  <si>
    <t>Nguyễn Văn Nuôi</t>
  </si>
  <si>
    <t>Đỗ Minh Thành</t>
  </si>
  <si>
    <t>Trần Thị Ngọc Tươi</t>
  </si>
  <si>
    <t>Nguyễn Hoàng Phước</t>
  </si>
  <si>
    <t>Nguyễn Thị Diễm Linh</t>
  </si>
  <si>
    <t>Nguyễn Văn Hiệu</t>
  </si>
  <si>
    <t>Lê Thị Tâm</t>
  </si>
  <si>
    <t>Nguyễn Thành Chiến</t>
  </si>
  <si>
    <t>Đặng Quốc Hiệp</t>
  </si>
  <si>
    <t>Lưu Thị Thảo</t>
  </si>
  <si>
    <t>Nguyễn Thị Thanh Huyền</t>
  </si>
  <si>
    <t>Tên cơ quan: Trường THCS Bình Chuẩn</t>
  </si>
  <si>
    <t>DANH SÁCH CÁN BỘ, CÔNG CHỨC ĐƯỢC ĐỀ NGHỊ NÂNG BẬC LƯƠNG</t>
  </si>
  <si>
    <t>V.07.04.11</t>
  </si>
  <si>
    <t>3.99</t>
  </si>
  <si>
    <t>2/9</t>
  </si>
  <si>
    <t>Cơ quan chủ quản</t>
  </si>
  <si>
    <t>Người lập biểu</t>
  </si>
  <si>
    <t>Thủ trưởng cơ quan</t>
  </si>
  <si>
    <t>(ghi rõ họ tên)</t>
  </si>
  <si>
    <t>(ký tên, đóng dấu)</t>
  </si>
  <si>
    <t>Phan Ánh Duyên</t>
  </si>
  <si>
    <t>7/9</t>
  </si>
  <si>
    <t>9/9</t>
  </si>
  <si>
    <t>6/9</t>
  </si>
  <si>
    <t>V.07.04.12</t>
  </si>
  <si>
    <t>5/10</t>
  </si>
  <si>
    <t>3/9</t>
  </si>
  <si>
    <t>09/2016</t>
  </si>
  <si>
    <t>1/10</t>
  </si>
  <si>
    <t>1/9</t>
  </si>
  <si>
    <t>ĐỢT 2 NĂM 2019</t>
  </si>
  <si>
    <t>Nguyễn Thị Thu Cúc</t>
  </si>
  <si>
    <t>Nguyễn Thị Mỹ Thắm</t>
  </si>
  <si>
    <t>Lê Ngọc Huệ</t>
  </si>
  <si>
    <t>Nguyễn Hải Tuấn</t>
  </si>
  <si>
    <t>Nguyễn Duy Khang</t>
  </si>
  <si>
    <t>Từ Thị Thu Thanh</t>
  </si>
  <si>
    <t>Phan Hồng Điệp</t>
  </si>
  <si>
    <t>Thái Thị Ngọc</t>
  </si>
  <si>
    <t>Nguyễn Thị Trà Lư</t>
  </si>
  <si>
    <t>Mai Thị Nhâm Thân</t>
  </si>
  <si>
    <t>Phí Thị Phương Thảo</t>
  </si>
  <si>
    <t>Lương Thị Ngọc Diệu</t>
  </si>
  <si>
    <t>4.98</t>
  </si>
  <si>
    <t>07/2016</t>
  </si>
  <si>
    <t>09/2019</t>
  </si>
  <si>
    <t>07/2019</t>
  </si>
  <si>
    <t>4.32</t>
  </si>
  <si>
    <t>12/2016</t>
  </si>
  <si>
    <t>4.65</t>
  </si>
  <si>
    <t>12/2019</t>
  </si>
  <si>
    <t>3.34</t>
  </si>
  <si>
    <t>10/2016</t>
  </si>
  <si>
    <t>3.65</t>
  </si>
  <si>
    <t>3.33</t>
  </si>
  <si>
    <t>10/2019</t>
  </si>
  <si>
    <t>2.67</t>
  </si>
  <si>
    <t>01.009</t>
  </si>
  <si>
    <t>1.54</t>
  </si>
  <si>
    <t>4/12</t>
  </si>
  <si>
    <t>10/2017</t>
  </si>
  <si>
    <t>1.72</t>
  </si>
  <si>
    <t>2.34</t>
  </si>
  <si>
    <t>2.1</t>
  </si>
  <si>
    <t>2.41</t>
  </si>
  <si>
    <t>Tổng kết danh sách có 25 CBCC được đề nghị nâng bậc lương</t>
  </si>
  <si>
    <t xml:space="preserve">        Ngày  27  tháng 6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</si>
</sst>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yy"/>
    <numFmt numFmtId="165" formatCode="d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rgb="FF000080"/>
      <name val="Times New Roman"/>
      <family val="1"/>
    </font>
    <font>
      <sz val="12"/>
      <color rgb="FF800080"/>
      <name val="Times New Roman"/>
      <family val="1"/>
    </font>
    <font>
      <sz val="10"/>
      <color rgb="FF000080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2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17" fontId="6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65" fontId="4" fillId="0" borderId="2" xfId="0" quotePrefix="1" applyNumberFormat="1" applyFont="1" applyBorder="1" applyAlignment="1">
      <alignment horizontal="center" vertical="center" wrapText="1"/>
    </xf>
    <xf numFmtId="164" fontId="4" fillId="0" borderId="2" xfId="0" quotePrefix="1" applyNumberFormat="1" applyFont="1" applyBorder="1" applyAlignment="1">
      <alignment horizontal="center" vertical="center" wrapText="1"/>
    </xf>
    <xf numFmtId="164" fontId="6" fillId="0" borderId="2" xfId="0" quotePrefix="1" applyNumberFormat="1" applyFont="1" applyBorder="1" applyAlignment="1">
      <alignment horizontal="center" vertical="center" wrapText="1"/>
    </xf>
    <xf numFmtId="0" fontId="2" fillId="0" borderId="0" xfId="0" applyFont="1" applyFill="1" applyAlignment="1"/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10" fillId="0" borderId="0" xfId="0" applyFont="1" applyFill="1" applyAlignment="1"/>
    <xf numFmtId="0" fontId="2" fillId="2" borderId="0" xfId="0" applyFont="1" applyFill="1"/>
    <xf numFmtId="0" fontId="2" fillId="2" borderId="1" xfId="0" applyFont="1" applyFill="1" applyBorder="1"/>
    <xf numFmtId="0" fontId="12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</xdr:row>
      <xdr:rowOff>38100</xdr:rowOff>
    </xdr:from>
    <xdr:to>
      <xdr:col>2</xdr:col>
      <xdr:colOff>1304925</xdr:colOff>
      <xdr:row>2</xdr:row>
      <xdr:rowOff>38100</xdr:rowOff>
    </xdr:to>
    <xdr:cxnSp macro="">
      <xdr:nvCxnSpPr>
        <xdr:cNvPr id="2" name="Straight Connector 1"/>
        <xdr:cNvCxnSpPr/>
      </xdr:nvCxnSpPr>
      <xdr:spPr>
        <a:xfrm>
          <a:off x="1171575" y="457200"/>
          <a:ext cx="8763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2</xdr:row>
      <xdr:rowOff>38100</xdr:rowOff>
    </xdr:from>
    <xdr:to>
      <xdr:col>11</xdr:col>
      <xdr:colOff>352425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5600700" y="457200"/>
          <a:ext cx="178117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</xdr:row>
      <xdr:rowOff>38100</xdr:rowOff>
    </xdr:from>
    <xdr:to>
      <xdr:col>1</xdr:col>
      <xdr:colOff>1304925</xdr:colOff>
      <xdr:row>2</xdr:row>
      <xdr:rowOff>38100</xdr:rowOff>
    </xdr:to>
    <xdr:cxnSp macro="">
      <xdr:nvCxnSpPr>
        <xdr:cNvPr id="2" name="Straight Connector 1"/>
        <xdr:cNvCxnSpPr/>
      </xdr:nvCxnSpPr>
      <xdr:spPr>
        <a:xfrm>
          <a:off x="800100" y="457200"/>
          <a:ext cx="8763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2</xdr:row>
      <xdr:rowOff>38100</xdr:rowOff>
    </xdr:from>
    <xdr:to>
      <xdr:col>10</xdr:col>
      <xdr:colOff>352425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5229225" y="457200"/>
          <a:ext cx="178117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1"/>
  <sheetViews>
    <sheetView tabSelected="1" topLeftCell="A13" workbookViewId="0">
      <selection activeCell="H20" sqref="H20"/>
    </sheetView>
  </sheetViews>
  <sheetFormatPr defaultRowHeight="16.5" x14ac:dyDescent="0.25"/>
  <cols>
    <col min="1" max="1" width="5.5703125" style="6" customWidth="1"/>
    <col min="2" max="2" width="26.140625" style="6" bestFit="1" customWidth="1"/>
    <col min="3" max="4" width="6.85546875" style="6" customWidth="1"/>
    <col min="5" max="5" width="11.42578125" style="6" customWidth="1"/>
    <col min="6" max="7" width="9.140625" style="6"/>
    <col min="8" max="8" width="6.7109375" style="6" customWidth="1"/>
    <col min="9" max="9" width="9.5703125" style="6" bestFit="1" customWidth="1"/>
    <col min="10" max="10" width="9.140625" style="6"/>
    <col min="11" max="11" width="6.42578125" style="6" customWidth="1"/>
    <col min="12" max="12" width="11.7109375" style="6" customWidth="1"/>
    <col min="13" max="13" width="11.28515625" style="6" customWidth="1"/>
    <col min="14" max="14" width="35.5703125" style="45" bestFit="1" customWidth="1"/>
    <col min="15" max="15" width="10.42578125" style="6" customWidth="1"/>
    <col min="16" max="16384" width="9.140625" style="6"/>
  </cols>
  <sheetData>
    <row r="1" spans="1:14" x14ac:dyDescent="0.25">
      <c r="A1" s="43" t="s">
        <v>759</v>
      </c>
      <c r="B1" s="41"/>
      <c r="C1" s="41"/>
      <c r="G1" s="43"/>
      <c r="H1" s="43"/>
      <c r="I1" s="43"/>
      <c r="J1" s="43"/>
      <c r="K1" s="43"/>
      <c r="L1" s="43"/>
    </row>
    <row r="2" spans="1:14" x14ac:dyDescent="0.25">
      <c r="A2" s="42"/>
      <c r="B2" s="42"/>
      <c r="C2" s="42"/>
      <c r="D2" s="21"/>
      <c r="E2" s="21"/>
      <c r="F2" s="21"/>
      <c r="G2" s="44"/>
      <c r="H2" s="44"/>
      <c r="I2" s="44"/>
      <c r="J2" s="44"/>
      <c r="K2" s="44"/>
      <c r="L2" s="44"/>
      <c r="M2" s="21"/>
    </row>
    <row r="3" spans="1:14" x14ac:dyDescent="0.25">
      <c r="A3" s="50" t="s">
        <v>760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779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9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 ht="18" customHeight="1" x14ac:dyDescent="0.25">
      <c r="A6" s="51" t="s">
        <v>2</v>
      </c>
      <c r="B6" s="51" t="s">
        <v>3</v>
      </c>
      <c r="C6" s="52" t="s">
        <v>4</v>
      </c>
      <c r="D6" s="52"/>
      <c r="E6" s="51" t="s">
        <v>5</v>
      </c>
      <c r="F6" s="51"/>
      <c r="G6" s="51"/>
      <c r="H6" s="51"/>
      <c r="I6" s="51"/>
      <c r="J6" s="53" t="s">
        <v>6</v>
      </c>
      <c r="K6" s="53"/>
      <c r="L6" s="53"/>
      <c r="M6" s="53"/>
      <c r="N6" s="49" t="s">
        <v>508</v>
      </c>
    </row>
    <row r="7" spans="1:14" ht="57.75" customHeight="1" x14ac:dyDescent="0.25">
      <c r="A7" s="51"/>
      <c r="B7" s="51"/>
      <c r="C7" s="20" t="s">
        <v>7</v>
      </c>
      <c r="D7" s="20" t="s">
        <v>8</v>
      </c>
      <c r="E7" s="22" t="s">
        <v>9</v>
      </c>
      <c r="F7" s="22" t="s">
        <v>10</v>
      </c>
      <c r="G7" s="22" t="s">
        <v>11</v>
      </c>
      <c r="H7" s="22" t="s">
        <v>12</v>
      </c>
      <c r="I7" s="22" t="s">
        <v>13</v>
      </c>
      <c r="J7" s="23" t="s">
        <v>10</v>
      </c>
      <c r="K7" s="23" t="s">
        <v>12</v>
      </c>
      <c r="L7" s="23" t="s">
        <v>14</v>
      </c>
      <c r="M7" s="23" t="s">
        <v>15</v>
      </c>
      <c r="N7" s="49"/>
    </row>
    <row r="8" spans="1:14" x14ac:dyDescent="0.25">
      <c r="A8" s="47">
        <v>1</v>
      </c>
      <c r="B8" s="11" t="s">
        <v>393</v>
      </c>
      <c r="C8" s="12"/>
      <c r="D8" s="12">
        <v>1967</v>
      </c>
      <c r="E8" s="13" t="s">
        <v>761</v>
      </c>
      <c r="F8" s="13" t="s">
        <v>792</v>
      </c>
      <c r="G8" s="38" t="s">
        <v>771</v>
      </c>
      <c r="H8" s="15">
        <v>0</v>
      </c>
      <c r="I8" s="39" t="s">
        <v>776</v>
      </c>
      <c r="J8" s="17" t="s">
        <v>792</v>
      </c>
      <c r="K8" s="18">
        <v>0.05</v>
      </c>
      <c r="L8" s="40" t="s">
        <v>794</v>
      </c>
      <c r="M8" s="40" t="s">
        <v>794</v>
      </c>
      <c r="N8" s="46" t="s">
        <v>411</v>
      </c>
    </row>
    <row r="9" spans="1:14" ht="19.5" customHeight="1" x14ac:dyDescent="0.25">
      <c r="A9" s="48">
        <v>2</v>
      </c>
      <c r="B9" s="11" t="s">
        <v>396</v>
      </c>
      <c r="C9" s="12">
        <v>1966</v>
      </c>
      <c r="D9" s="12"/>
      <c r="E9" s="13" t="s">
        <v>761</v>
      </c>
      <c r="F9" s="13" t="s">
        <v>792</v>
      </c>
      <c r="G9" s="38" t="s">
        <v>771</v>
      </c>
      <c r="H9" s="15">
        <v>0</v>
      </c>
      <c r="I9" s="39" t="s">
        <v>793</v>
      </c>
      <c r="J9" s="17" t="s">
        <v>792</v>
      </c>
      <c r="K9" s="18">
        <v>0.05</v>
      </c>
      <c r="L9" s="40" t="s">
        <v>795</v>
      </c>
      <c r="M9" s="40" t="s">
        <v>795</v>
      </c>
      <c r="N9" s="46" t="s">
        <v>411</v>
      </c>
    </row>
    <row r="10" spans="1:14" x14ac:dyDescent="0.25">
      <c r="A10" s="47">
        <v>3</v>
      </c>
      <c r="B10" s="11" t="s">
        <v>398</v>
      </c>
      <c r="C10" s="12"/>
      <c r="D10" s="12">
        <v>1975</v>
      </c>
      <c r="E10" s="13" t="s">
        <v>761</v>
      </c>
      <c r="F10" s="13" t="s">
        <v>762</v>
      </c>
      <c r="G10" s="38" t="s">
        <v>772</v>
      </c>
      <c r="H10" s="15">
        <v>0</v>
      </c>
      <c r="I10" s="39" t="s">
        <v>797</v>
      </c>
      <c r="J10" s="17" t="s">
        <v>796</v>
      </c>
      <c r="K10" s="18">
        <v>0</v>
      </c>
      <c r="L10" s="40" t="s">
        <v>799</v>
      </c>
      <c r="M10" s="40" t="s">
        <v>799</v>
      </c>
      <c r="N10" s="46" t="s">
        <v>411</v>
      </c>
    </row>
    <row r="11" spans="1:14" x14ac:dyDescent="0.25">
      <c r="A11" s="48">
        <v>4</v>
      </c>
      <c r="B11" s="11" t="s">
        <v>399</v>
      </c>
      <c r="C11" s="12"/>
      <c r="D11" s="12">
        <v>1976</v>
      </c>
      <c r="E11" s="13" t="s">
        <v>761</v>
      </c>
      <c r="F11" s="13" t="s">
        <v>796</v>
      </c>
      <c r="G11" s="38" t="s">
        <v>770</v>
      </c>
      <c r="H11" s="15">
        <v>0</v>
      </c>
      <c r="I11" s="39" t="s">
        <v>797</v>
      </c>
      <c r="J11" s="17" t="s">
        <v>798</v>
      </c>
      <c r="K11" s="18">
        <v>0</v>
      </c>
      <c r="L11" s="40" t="s">
        <v>799</v>
      </c>
      <c r="M11" s="40" t="s">
        <v>799</v>
      </c>
      <c r="N11" s="46" t="s">
        <v>411</v>
      </c>
    </row>
    <row r="12" spans="1:14" x14ac:dyDescent="0.25">
      <c r="A12" s="47">
        <v>5</v>
      </c>
      <c r="B12" s="11" t="s">
        <v>780</v>
      </c>
      <c r="C12" s="12"/>
      <c r="D12" s="12">
        <v>1978</v>
      </c>
      <c r="E12" s="13" t="s">
        <v>761</v>
      </c>
      <c r="F12" s="13" t="s">
        <v>762</v>
      </c>
      <c r="G12" s="38" t="s">
        <v>772</v>
      </c>
      <c r="H12" s="15">
        <v>0</v>
      </c>
      <c r="I12" s="39" t="s">
        <v>793</v>
      </c>
      <c r="J12" s="17" t="s">
        <v>796</v>
      </c>
      <c r="K12" s="18">
        <v>0</v>
      </c>
      <c r="L12" s="40" t="s">
        <v>795</v>
      </c>
      <c r="M12" s="40" t="s">
        <v>795</v>
      </c>
      <c r="N12" s="46" t="s">
        <v>411</v>
      </c>
    </row>
    <row r="13" spans="1:14" x14ac:dyDescent="0.25">
      <c r="A13" s="48">
        <v>6</v>
      </c>
      <c r="B13" s="11" t="s">
        <v>781</v>
      </c>
      <c r="C13" s="12"/>
      <c r="D13" s="12">
        <v>1976</v>
      </c>
      <c r="E13" s="13" t="s">
        <v>761</v>
      </c>
      <c r="F13" s="13" t="s">
        <v>762</v>
      </c>
      <c r="G13" s="38" t="s">
        <v>772</v>
      </c>
      <c r="H13" s="15">
        <v>0</v>
      </c>
      <c r="I13" s="39" t="s">
        <v>797</v>
      </c>
      <c r="J13" s="17" t="s">
        <v>796</v>
      </c>
      <c r="K13" s="18">
        <v>0</v>
      </c>
      <c r="L13" s="40" t="s">
        <v>799</v>
      </c>
      <c r="M13" s="40" t="s">
        <v>799</v>
      </c>
      <c r="N13" s="46" t="s">
        <v>411</v>
      </c>
    </row>
    <row r="14" spans="1:14" x14ac:dyDescent="0.25">
      <c r="A14" s="47">
        <v>7</v>
      </c>
      <c r="B14" s="11" t="s">
        <v>402</v>
      </c>
      <c r="C14" s="12"/>
      <c r="D14" s="12">
        <v>1983</v>
      </c>
      <c r="E14" s="13" t="s">
        <v>773</v>
      </c>
      <c r="F14" s="13" t="s">
        <v>800</v>
      </c>
      <c r="G14" s="38" t="s">
        <v>774</v>
      </c>
      <c r="H14" s="15">
        <v>0</v>
      </c>
      <c r="I14" s="39" t="s">
        <v>801</v>
      </c>
      <c r="J14" s="17" t="s">
        <v>802</v>
      </c>
      <c r="K14" s="18">
        <v>0</v>
      </c>
      <c r="L14" s="40" t="s">
        <v>804</v>
      </c>
      <c r="M14" s="40" t="s">
        <v>804</v>
      </c>
      <c r="N14" s="46" t="s">
        <v>411</v>
      </c>
    </row>
    <row r="15" spans="1:14" x14ac:dyDescent="0.25">
      <c r="A15" s="48">
        <v>8</v>
      </c>
      <c r="B15" s="11" t="s">
        <v>403</v>
      </c>
      <c r="C15" s="12">
        <v>1988</v>
      </c>
      <c r="D15" s="12"/>
      <c r="E15" s="13" t="s">
        <v>761</v>
      </c>
      <c r="F15" s="13">
        <v>3</v>
      </c>
      <c r="G15" s="38" t="s">
        <v>775</v>
      </c>
      <c r="H15" s="15">
        <v>0</v>
      </c>
      <c r="I15" s="39" t="s">
        <v>776</v>
      </c>
      <c r="J15" s="17" t="s">
        <v>803</v>
      </c>
      <c r="K15" s="18">
        <v>0</v>
      </c>
      <c r="L15" s="40" t="s">
        <v>794</v>
      </c>
      <c r="M15" s="40" t="s">
        <v>794</v>
      </c>
      <c r="N15" s="46" t="s">
        <v>411</v>
      </c>
    </row>
    <row r="16" spans="1:14" x14ac:dyDescent="0.25">
      <c r="A16" s="47">
        <v>9</v>
      </c>
      <c r="B16" s="11" t="s">
        <v>407</v>
      </c>
      <c r="C16" s="12"/>
      <c r="D16" s="12">
        <v>1991</v>
      </c>
      <c r="E16" s="13" t="s">
        <v>761</v>
      </c>
      <c r="F16" s="13" t="s">
        <v>805</v>
      </c>
      <c r="G16" s="38" t="s">
        <v>763</v>
      </c>
      <c r="H16" s="15">
        <v>0</v>
      </c>
      <c r="I16" s="39" t="s">
        <v>776</v>
      </c>
      <c r="J16" s="17">
        <v>3</v>
      </c>
      <c r="K16" s="18">
        <v>0</v>
      </c>
      <c r="L16" s="40" t="s">
        <v>794</v>
      </c>
      <c r="M16" s="40" t="s">
        <v>794</v>
      </c>
      <c r="N16" s="46" t="s">
        <v>411</v>
      </c>
    </row>
    <row r="17" spans="1:14" x14ac:dyDescent="0.25">
      <c r="A17" s="48">
        <v>10</v>
      </c>
      <c r="B17" s="11" t="s">
        <v>408</v>
      </c>
      <c r="C17" s="12"/>
      <c r="D17" s="12">
        <v>1985</v>
      </c>
      <c r="E17" s="13" t="s">
        <v>761</v>
      </c>
      <c r="F17" s="13" t="s">
        <v>805</v>
      </c>
      <c r="G17" s="38" t="s">
        <v>763</v>
      </c>
      <c r="H17" s="15">
        <v>0</v>
      </c>
      <c r="I17" s="39" t="s">
        <v>776</v>
      </c>
      <c r="J17" s="17">
        <v>3</v>
      </c>
      <c r="K17" s="18">
        <v>0</v>
      </c>
      <c r="L17" s="40" t="s">
        <v>794</v>
      </c>
      <c r="M17" s="40" t="s">
        <v>794</v>
      </c>
      <c r="N17" s="46" t="s">
        <v>411</v>
      </c>
    </row>
    <row r="18" spans="1:14" x14ac:dyDescent="0.25">
      <c r="A18" s="47">
        <v>11</v>
      </c>
      <c r="B18" s="11" t="s">
        <v>410</v>
      </c>
      <c r="C18" s="12">
        <v>1974</v>
      </c>
      <c r="D18" s="12"/>
      <c r="E18" s="13" t="s">
        <v>761</v>
      </c>
      <c r="F18" s="13" t="s">
        <v>805</v>
      </c>
      <c r="G18" s="38" t="s">
        <v>763</v>
      </c>
      <c r="H18" s="15">
        <v>0</v>
      </c>
      <c r="I18" s="39" t="s">
        <v>776</v>
      </c>
      <c r="J18" s="17">
        <v>3</v>
      </c>
      <c r="K18" s="18">
        <v>0</v>
      </c>
      <c r="L18" s="40" t="s">
        <v>794</v>
      </c>
      <c r="M18" s="40" t="s">
        <v>794</v>
      </c>
      <c r="N18" s="46" t="s">
        <v>411</v>
      </c>
    </row>
    <row r="19" spans="1:14" x14ac:dyDescent="0.25">
      <c r="A19" s="48">
        <v>12</v>
      </c>
      <c r="B19" s="11" t="s">
        <v>489</v>
      </c>
      <c r="C19" s="12"/>
      <c r="D19" s="12">
        <v>1987</v>
      </c>
      <c r="E19" s="13" t="s">
        <v>761</v>
      </c>
      <c r="F19" s="13" t="s">
        <v>805</v>
      </c>
      <c r="G19" s="38" t="s">
        <v>763</v>
      </c>
      <c r="H19" s="15">
        <v>0</v>
      </c>
      <c r="I19" s="39" t="s">
        <v>776</v>
      </c>
      <c r="J19" s="17">
        <v>3</v>
      </c>
      <c r="K19" s="18">
        <v>0</v>
      </c>
      <c r="L19" s="40" t="s">
        <v>794</v>
      </c>
      <c r="M19" s="40" t="s">
        <v>794</v>
      </c>
      <c r="N19" s="46" t="s">
        <v>411</v>
      </c>
    </row>
    <row r="20" spans="1:14" x14ac:dyDescent="0.25">
      <c r="A20" s="47">
        <v>13</v>
      </c>
      <c r="B20" s="11" t="s">
        <v>782</v>
      </c>
      <c r="C20" s="12"/>
      <c r="D20" s="12">
        <v>1980</v>
      </c>
      <c r="E20" s="37" t="s">
        <v>806</v>
      </c>
      <c r="F20" s="13" t="s">
        <v>807</v>
      </c>
      <c r="G20" s="38" t="s">
        <v>808</v>
      </c>
      <c r="H20" s="15">
        <v>0</v>
      </c>
      <c r="I20" s="39" t="s">
        <v>809</v>
      </c>
      <c r="J20" s="17" t="s">
        <v>810</v>
      </c>
      <c r="K20" s="18">
        <v>0</v>
      </c>
      <c r="L20" s="40" t="s">
        <v>804</v>
      </c>
      <c r="M20" s="40" t="s">
        <v>804</v>
      </c>
      <c r="N20" s="46" t="s">
        <v>411</v>
      </c>
    </row>
    <row r="21" spans="1:14" x14ac:dyDescent="0.25">
      <c r="A21" s="48">
        <v>14</v>
      </c>
      <c r="B21" s="11" t="s">
        <v>783</v>
      </c>
      <c r="C21" s="12">
        <v>1989</v>
      </c>
      <c r="D21" s="12"/>
      <c r="E21" s="13" t="s">
        <v>761</v>
      </c>
      <c r="F21" s="13" t="s">
        <v>811</v>
      </c>
      <c r="G21" s="38" t="s">
        <v>778</v>
      </c>
      <c r="H21" s="15">
        <v>0</v>
      </c>
      <c r="I21" s="39" t="s">
        <v>776</v>
      </c>
      <c r="J21" s="17" t="s">
        <v>805</v>
      </c>
      <c r="K21" s="18">
        <v>0</v>
      </c>
      <c r="L21" s="40" t="s">
        <v>794</v>
      </c>
      <c r="M21" s="40" t="s">
        <v>794</v>
      </c>
      <c r="N21" s="46" t="s">
        <v>411</v>
      </c>
    </row>
    <row r="22" spans="1:14" x14ac:dyDescent="0.25">
      <c r="A22" s="47">
        <v>15</v>
      </c>
      <c r="B22" s="11" t="s">
        <v>567</v>
      </c>
      <c r="C22" s="12"/>
      <c r="D22" s="12"/>
      <c r="E22" s="13" t="s">
        <v>761</v>
      </c>
      <c r="F22" s="13" t="s">
        <v>805</v>
      </c>
      <c r="G22" s="38" t="s">
        <v>763</v>
      </c>
      <c r="H22" s="15">
        <v>0</v>
      </c>
      <c r="I22" s="39" t="s">
        <v>776</v>
      </c>
      <c r="J22" s="17">
        <v>3</v>
      </c>
      <c r="K22" s="18">
        <v>0</v>
      </c>
      <c r="L22" s="40" t="s">
        <v>794</v>
      </c>
      <c r="M22" s="40" t="s">
        <v>794</v>
      </c>
      <c r="N22" s="46" t="s">
        <v>411</v>
      </c>
    </row>
    <row r="23" spans="1:14" x14ac:dyDescent="0.25">
      <c r="A23" s="48">
        <v>16</v>
      </c>
      <c r="B23" s="11" t="s">
        <v>784</v>
      </c>
      <c r="C23" s="12">
        <v>1993</v>
      </c>
      <c r="D23" s="12"/>
      <c r="E23" s="13" t="s">
        <v>773</v>
      </c>
      <c r="F23" s="13" t="s">
        <v>812</v>
      </c>
      <c r="G23" s="38" t="s">
        <v>777</v>
      </c>
      <c r="H23" s="15">
        <v>0</v>
      </c>
      <c r="I23" s="39" t="s">
        <v>776</v>
      </c>
      <c r="J23" s="17" t="s">
        <v>813</v>
      </c>
      <c r="K23" s="18">
        <v>0</v>
      </c>
      <c r="L23" s="40" t="s">
        <v>794</v>
      </c>
      <c r="M23" s="40" t="s">
        <v>794</v>
      </c>
      <c r="N23" s="46" t="s">
        <v>411</v>
      </c>
    </row>
    <row r="24" spans="1:14" x14ac:dyDescent="0.25">
      <c r="A24" s="47">
        <v>17</v>
      </c>
      <c r="B24" s="11" t="s">
        <v>108</v>
      </c>
      <c r="C24" s="12">
        <v>1992</v>
      </c>
      <c r="D24" s="12"/>
      <c r="E24" s="13" t="s">
        <v>773</v>
      </c>
      <c r="F24" s="13" t="s">
        <v>812</v>
      </c>
      <c r="G24" s="38" t="s">
        <v>777</v>
      </c>
      <c r="H24" s="15">
        <v>0</v>
      </c>
      <c r="I24" s="39" t="s">
        <v>776</v>
      </c>
      <c r="J24" s="17" t="s">
        <v>813</v>
      </c>
      <c r="K24" s="18">
        <v>0</v>
      </c>
      <c r="L24" s="40" t="s">
        <v>794</v>
      </c>
      <c r="M24" s="40" t="s">
        <v>794</v>
      </c>
      <c r="N24" s="46" t="s">
        <v>411</v>
      </c>
    </row>
    <row r="25" spans="1:14" x14ac:dyDescent="0.25">
      <c r="A25" s="48">
        <v>18</v>
      </c>
      <c r="B25" s="11" t="s">
        <v>785</v>
      </c>
      <c r="C25" s="12"/>
      <c r="D25" s="12">
        <v>1994</v>
      </c>
      <c r="E25" s="13" t="s">
        <v>773</v>
      </c>
      <c r="F25" s="13" t="s">
        <v>812</v>
      </c>
      <c r="G25" s="38" t="s">
        <v>777</v>
      </c>
      <c r="H25" s="15">
        <v>0</v>
      </c>
      <c r="I25" s="39" t="s">
        <v>776</v>
      </c>
      <c r="J25" s="17" t="s">
        <v>813</v>
      </c>
      <c r="K25" s="18">
        <v>0</v>
      </c>
      <c r="L25" s="40" t="s">
        <v>794</v>
      </c>
      <c r="M25" s="40" t="s">
        <v>794</v>
      </c>
      <c r="N25" s="46" t="s">
        <v>411</v>
      </c>
    </row>
    <row r="26" spans="1:14" x14ac:dyDescent="0.25">
      <c r="A26" s="47">
        <v>19</v>
      </c>
      <c r="B26" s="11" t="s">
        <v>682</v>
      </c>
      <c r="C26" s="12"/>
      <c r="D26" s="12">
        <v>1994</v>
      </c>
      <c r="E26" s="13" t="s">
        <v>773</v>
      </c>
      <c r="F26" s="13" t="s">
        <v>812</v>
      </c>
      <c r="G26" s="38" t="s">
        <v>777</v>
      </c>
      <c r="H26" s="15">
        <v>0</v>
      </c>
      <c r="I26" s="39" t="s">
        <v>776</v>
      </c>
      <c r="J26" s="17" t="s">
        <v>813</v>
      </c>
      <c r="K26" s="18">
        <v>0</v>
      </c>
      <c r="L26" s="40" t="s">
        <v>794</v>
      </c>
      <c r="M26" s="40" t="s">
        <v>794</v>
      </c>
      <c r="N26" s="46" t="s">
        <v>411</v>
      </c>
    </row>
    <row r="27" spans="1:14" x14ac:dyDescent="0.25">
      <c r="A27" s="48">
        <v>20</v>
      </c>
      <c r="B27" s="11" t="s">
        <v>786</v>
      </c>
      <c r="C27" s="12"/>
      <c r="D27" s="12">
        <v>1994</v>
      </c>
      <c r="E27" s="13" t="s">
        <v>773</v>
      </c>
      <c r="F27" s="13" t="s">
        <v>812</v>
      </c>
      <c r="G27" s="38" t="s">
        <v>777</v>
      </c>
      <c r="H27" s="15">
        <v>0</v>
      </c>
      <c r="I27" s="39" t="s">
        <v>776</v>
      </c>
      <c r="J27" s="17" t="s">
        <v>813</v>
      </c>
      <c r="K27" s="18">
        <v>0</v>
      </c>
      <c r="L27" s="40" t="s">
        <v>794</v>
      </c>
      <c r="M27" s="40" t="s">
        <v>794</v>
      </c>
      <c r="N27" s="46" t="s">
        <v>411</v>
      </c>
    </row>
    <row r="28" spans="1:14" x14ac:dyDescent="0.25">
      <c r="A28" s="47">
        <v>21</v>
      </c>
      <c r="B28" s="11" t="s">
        <v>787</v>
      </c>
      <c r="C28" s="12"/>
      <c r="D28" s="12">
        <v>1993</v>
      </c>
      <c r="E28" s="13" t="s">
        <v>773</v>
      </c>
      <c r="F28" s="13" t="s">
        <v>812</v>
      </c>
      <c r="G28" s="38" t="s">
        <v>777</v>
      </c>
      <c r="H28" s="15">
        <v>0</v>
      </c>
      <c r="I28" s="39" t="s">
        <v>776</v>
      </c>
      <c r="J28" s="17" t="s">
        <v>813</v>
      </c>
      <c r="K28" s="18">
        <v>0</v>
      </c>
      <c r="L28" s="40" t="s">
        <v>794</v>
      </c>
      <c r="M28" s="40" t="s">
        <v>794</v>
      </c>
      <c r="N28" s="46" t="s">
        <v>411</v>
      </c>
    </row>
    <row r="29" spans="1:14" x14ac:dyDescent="0.25">
      <c r="A29" s="48">
        <v>22</v>
      </c>
      <c r="B29" s="11" t="s">
        <v>788</v>
      </c>
      <c r="C29" s="12"/>
      <c r="D29" s="12">
        <v>1990</v>
      </c>
      <c r="E29" s="13" t="s">
        <v>761</v>
      </c>
      <c r="F29" s="13" t="s">
        <v>811</v>
      </c>
      <c r="G29" s="38" t="s">
        <v>778</v>
      </c>
      <c r="H29" s="15">
        <v>0</v>
      </c>
      <c r="I29" s="39" t="s">
        <v>776</v>
      </c>
      <c r="J29" s="17" t="s">
        <v>805</v>
      </c>
      <c r="K29" s="18">
        <v>0</v>
      </c>
      <c r="L29" s="40" t="s">
        <v>794</v>
      </c>
      <c r="M29" s="40" t="s">
        <v>794</v>
      </c>
      <c r="N29" s="46" t="s">
        <v>411</v>
      </c>
    </row>
    <row r="30" spans="1:14" x14ac:dyDescent="0.25">
      <c r="A30" s="47">
        <v>23</v>
      </c>
      <c r="B30" s="11" t="s">
        <v>789</v>
      </c>
      <c r="C30" s="12"/>
      <c r="D30" s="12">
        <v>1992</v>
      </c>
      <c r="E30" s="13" t="s">
        <v>761</v>
      </c>
      <c r="F30" s="13" t="s">
        <v>811</v>
      </c>
      <c r="G30" s="38" t="s">
        <v>778</v>
      </c>
      <c r="H30" s="15">
        <v>0</v>
      </c>
      <c r="I30" s="39" t="s">
        <v>776</v>
      </c>
      <c r="J30" s="17" t="s">
        <v>805</v>
      </c>
      <c r="K30" s="18">
        <v>0</v>
      </c>
      <c r="L30" s="40" t="s">
        <v>794</v>
      </c>
      <c r="M30" s="40" t="s">
        <v>794</v>
      </c>
      <c r="N30" s="46" t="s">
        <v>411</v>
      </c>
    </row>
    <row r="31" spans="1:14" x14ac:dyDescent="0.25">
      <c r="A31" s="48">
        <v>24</v>
      </c>
      <c r="B31" s="11" t="s">
        <v>790</v>
      </c>
      <c r="C31" s="12"/>
      <c r="D31" s="12">
        <v>1992</v>
      </c>
      <c r="E31" s="13" t="s">
        <v>773</v>
      </c>
      <c r="F31" s="13" t="s">
        <v>812</v>
      </c>
      <c r="G31" s="38" t="s">
        <v>777</v>
      </c>
      <c r="H31" s="15">
        <v>0</v>
      </c>
      <c r="I31" s="39" t="s">
        <v>776</v>
      </c>
      <c r="J31" s="17" t="s">
        <v>813</v>
      </c>
      <c r="K31" s="18">
        <v>0</v>
      </c>
      <c r="L31" s="40" t="s">
        <v>794</v>
      </c>
      <c r="M31" s="40" t="s">
        <v>794</v>
      </c>
      <c r="N31" s="46" t="s">
        <v>411</v>
      </c>
    </row>
    <row r="32" spans="1:14" x14ac:dyDescent="0.25">
      <c r="A32" s="47">
        <v>25</v>
      </c>
      <c r="B32" s="11" t="s">
        <v>791</v>
      </c>
      <c r="C32" s="12"/>
      <c r="D32" s="12">
        <v>1991</v>
      </c>
      <c r="E32" s="13" t="s">
        <v>761</v>
      </c>
      <c r="F32" s="13" t="s">
        <v>811</v>
      </c>
      <c r="G32" s="38" t="s">
        <v>778</v>
      </c>
      <c r="H32" s="15">
        <v>0</v>
      </c>
      <c r="I32" s="39" t="s">
        <v>776</v>
      </c>
      <c r="J32" s="17" t="s">
        <v>805</v>
      </c>
      <c r="K32" s="18">
        <v>0</v>
      </c>
      <c r="L32" s="40" t="s">
        <v>794</v>
      </c>
      <c r="M32" s="40" t="s">
        <v>794</v>
      </c>
      <c r="N32" s="46" t="s">
        <v>411</v>
      </c>
    </row>
    <row r="33" spans="2:11" ht="19.5" customHeight="1" x14ac:dyDescent="0.25">
      <c r="B33" s="6" t="s">
        <v>814</v>
      </c>
    </row>
    <row r="34" spans="2:11" x14ac:dyDescent="0.25">
      <c r="J34" s="6" t="s">
        <v>815</v>
      </c>
    </row>
    <row r="35" spans="2:11" x14ac:dyDescent="0.25">
      <c r="B35" s="6" t="s">
        <v>764</v>
      </c>
      <c r="E35" s="6" t="s">
        <v>765</v>
      </c>
      <c r="K35" s="6" t="s">
        <v>766</v>
      </c>
    </row>
    <row r="36" spans="2:11" x14ac:dyDescent="0.25">
      <c r="E36" s="6" t="s">
        <v>767</v>
      </c>
      <c r="K36" s="6" t="s">
        <v>768</v>
      </c>
    </row>
    <row r="41" spans="2:11" x14ac:dyDescent="0.25">
      <c r="K41" s="6" t="s">
        <v>769</v>
      </c>
    </row>
  </sheetData>
  <autoFilter ref="A7:R32"/>
  <sortState ref="B9:P489">
    <sortCondition ref="N9:N489"/>
  </sortState>
  <mergeCells count="8">
    <mergeCell ref="N6:N7"/>
    <mergeCell ref="A3:N3"/>
    <mergeCell ref="A4:N4"/>
    <mergeCell ref="A6:A7"/>
    <mergeCell ref="B6:B7"/>
    <mergeCell ref="C6:D6"/>
    <mergeCell ref="E6:I6"/>
    <mergeCell ref="J6:M6"/>
  </mergeCells>
  <printOptions horizontalCentered="1"/>
  <pageMargins left="0.48" right="0.2" top="0" bottom="0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8"/>
  <sheetViews>
    <sheetView workbookViewId="0">
      <selection activeCell="J454" sqref="J454"/>
    </sheetView>
  </sheetViews>
  <sheetFormatPr defaultRowHeight="16.5" x14ac:dyDescent="0.25"/>
  <cols>
    <col min="1" max="1" width="5.5703125" style="2" customWidth="1"/>
    <col min="2" max="2" width="28.5703125" style="2" customWidth="1"/>
    <col min="3" max="4" width="6.85546875" style="2" customWidth="1"/>
    <col min="5" max="5" width="13" style="2" customWidth="1"/>
    <col min="6" max="8" width="9.140625" style="2"/>
    <col min="9" max="9" width="9.5703125" style="2" bestFit="1" customWidth="1"/>
    <col min="10" max="11" width="9.140625" style="2"/>
    <col min="12" max="12" width="11.7109375" style="2" customWidth="1"/>
    <col min="13" max="13" width="11.28515625" style="2" customWidth="1"/>
    <col min="14" max="14" width="25.42578125" style="2" bestFit="1" customWidth="1"/>
    <col min="15" max="15" width="9.140625" style="2"/>
    <col min="16" max="16" width="9.140625" style="2" customWidth="1"/>
    <col min="17" max="16384" width="9.140625" style="2"/>
  </cols>
  <sheetData>
    <row r="1" spans="1:15" x14ac:dyDescent="0.25">
      <c r="A1" s="54" t="s">
        <v>48</v>
      </c>
      <c r="B1" s="54"/>
      <c r="C1" s="54"/>
    </row>
    <row r="2" spans="1:15" x14ac:dyDescent="0.25">
      <c r="A2" s="55" t="s">
        <v>49</v>
      </c>
      <c r="B2" s="55"/>
      <c r="C2" s="55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x14ac:dyDescent="0.25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x14ac:dyDescent="0.25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x14ac:dyDescent="0.25">
      <c r="A7" s="57" t="s">
        <v>2</v>
      </c>
      <c r="B7" s="57" t="s">
        <v>3</v>
      </c>
      <c r="C7" s="58" t="s">
        <v>4</v>
      </c>
      <c r="D7" s="58"/>
      <c r="E7" s="57" t="s">
        <v>5</v>
      </c>
      <c r="F7" s="57"/>
      <c r="G7" s="57"/>
      <c r="H7" s="57"/>
      <c r="I7" s="57"/>
      <c r="J7" s="59" t="s">
        <v>6</v>
      </c>
      <c r="K7" s="59"/>
      <c r="L7" s="59"/>
      <c r="M7" s="59"/>
    </row>
    <row r="8" spans="1:15" ht="47.25" x14ac:dyDescent="0.25">
      <c r="A8" s="57"/>
      <c r="B8" s="57"/>
      <c r="C8" s="4" t="s">
        <v>7</v>
      </c>
      <c r="D8" s="4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8" t="s">
        <v>10</v>
      </c>
      <c r="K8" s="8" t="s">
        <v>12</v>
      </c>
      <c r="L8" s="8" t="s">
        <v>14</v>
      </c>
      <c r="M8" s="8" t="s">
        <v>15</v>
      </c>
    </row>
    <row r="9" spans="1:15" x14ac:dyDescent="0.25">
      <c r="A9" s="10">
        <v>1</v>
      </c>
      <c r="B9" s="11" t="s">
        <v>61</v>
      </c>
      <c r="C9" s="12"/>
      <c r="D9" s="12">
        <v>1961</v>
      </c>
      <c r="E9" s="13">
        <v>15.115</v>
      </c>
      <c r="F9" s="13">
        <v>4.0599999999999996</v>
      </c>
      <c r="G9" s="14">
        <v>42716</v>
      </c>
      <c r="H9" s="15">
        <v>0.19</v>
      </c>
      <c r="I9" s="16">
        <v>42248</v>
      </c>
      <c r="J9" s="17">
        <v>4.0599999999999996</v>
      </c>
      <c r="K9" s="18">
        <v>0.2</v>
      </c>
      <c r="L9" s="19">
        <v>42614</v>
      </c>
      <c r="M9" s="19">
        <v>42614</v>
      </c>
      <c r="N9" s="3" t="s">
        <v>65</v>
      </c>
      <c r="O9" s="3"/>
    </row>
    <row r="10" spans="1:15" x14ac:dyDescent="0.25">
      <c r="A10" s="10">
        <v>2</v>
      </c>
      <c r="B10" s="11" t="s">
        <v>18</v>
      </c>
      <c r="C10" s="12"/>
      <c r="D10" s="12">
        <v>1969</v>
      </c>
      <c r="E10" s="13">
        <v>1.0089999999999999</v>
      </c>
      <c r="F10" s="13">
        <v>1.72</v>
      </c>
      <c r="G10" s="14">
        <v>42709</v>
      </c>
      <c r="H10" s="15">
        <v>0</v>
      </c>
      <c r="I10" s="16">
        <v>41883</v>
      </c>
      <c r="J10" s="17">
        <v>1.9</v>
      </c>
      <c r="K10" s="18">
        <v>0</v>
      </c>
      <c r="L10" s="19">
        <v>42614</v>
      </c>
      <c r="M10" s="19">
        <v>42614</v>
      </c>
      <c r="N10" s="3" t="s">
        <v>65</v>
      </c>
      <c r="O10" s="3"/>
    </row>
    <row r="11" spans="1:15" x14ac:dyDescent="0.25">
      <c r="A11" s="10">
        <v>3</v>
      </c>
      <c r="B11" s="11" t="s">
        <v>62</v>
      </c>
      <c r="C11" s="12">
        <v>1965</v>
      </c>
      <c r="D11" s="12"/>
      <c r="E11" s="13">
        <v>1.0109999999999999</v>
      </c>
      <c r="F11" s="13">
        <v>1.68</v>
      </c>
      <c r="G11" s="14">
        <v>42706</v>
      </c>
      <c r="H11" s="15">
        <v>0</v>
      </c>
      <c r="I11" s="16">
        <v>41883</v>
      </c>
      <c r="J11" s="17">
        <v>1.86</v>
      </c>
      <c r="K11" s="18">
        <v>0</v>
      </c>
      <c r="L11" s="19">
        <v>42614</v>
      </c>
      <c r="M11" s="19">
        <v>42614</v>
      </c>
      <c r="N11" s="3" t="s">
        <v>65</v>
      </c>
      <c r="O11" s="3"/>
    </row>
    <row r="12" spans="1:15" x14ac:dyDescent="0.25">
      <c r="A12" s="10">
        <v>4</v>
      </c>
      <c r="B12" s="11" t="s">
        <v>63</v>
      </c>
      <c r="C12" s="12"/>
      <c r="D12" s="12">
        <v>1987</v>
      </c>
      <c r="E12" s="13">
        <v>1.0089999999999999</v>
      </c>
      <c r="F12" s="13">
        <v>1.36</v>
      </c>
      <c r="G12" s="14">
        <v>42707</v>
      </c>
      <c r="H12" s="15">
        <v>0</v>
      </c>
      <c r="I12" s="16">
        <v>41883</v>
      </c>
      <c r="J12" s="17">
        <v>1.54</v>
      </c>
      <c r="K12" s="18">
        <v>0</v>
      </c>
      <c r="L12" s="19">
        <v>42614</v>
      </c>
      <c r="M12" s="19">
        <v>42614</v>
      </c>
      <c r="N12" s="3" t="s">
        <v>65</v>
      </c>
      <c r="O12" s="3"/>
    </row>
    <row r="13" spans="1:15" x14ac:dyDescent="0.25">
      <c r="A13" s="10">
        <v>5</v>
      </c>
      <c r="B13" s="11" t="s">
        <v>64</v>
      </c>
      <c r="C13" s="12"/>
      <c r="D13" s="12">
        <v>1985</v>
      </c>
      <c r="E13" s="13">
        <v>15.115</v>
      </c>
      <c r="F13" s="13">
        <v>2.06</v>
      </c>
      <c r="G13" s="14">
        <v>42706</v>
      </c>
      <c r="H13" s="15">
        <v>0</v>
      </c>
      <c r="I13" s="16">
        <v>41883</v>
      </c>
      <c r="J13" s="17">
        <v>2.2599999999999998</v>
      </c>
      <c r="K13" s="18">
        <v>0</v>
      </c>
      <c r="L13" s="19">
        <v>42614</v>
      </c>
      <c r="M13" s="19">
        <v>42614</v>
      </c>
      <c r="N13" s="3" t="s">
        <v>65</v>
      </c>
      <c r="O13" s="3"/>
    </row>
    <row r="14" spans="1:15" x14ac:dyDescent="0.25">
      <c r="A14" s="10">
        <v>1</v>
      </c>
      <c r="B14" s="11" t="s">
        <v>66</v>
      </c>
      <c r="C14" s="12"/>
      <c r="D14" s="12">
        <v>1964</v>
      </c>
      <c r="E14" s="13" t="s">
        <v>17</v>
      </c>
      <c r="F14" s="13">
        <v>4.8899999999999997</v>
      </c>
      <c r="G14" s="14">
        <v>42653</v>
      </c>
      <c r="H14" s="15">
        <v>0</v>
      </c>
      <c r="I14" s="16">
        <v>41579</v>
      </c>
      <c r="J14" s="17">
        <v>4.8899999999999997</v>
      </c>
      <c r="K14" s="18">
        <v>0.05</v>
      </c>
      <c r="L14" s="19">
        <v>42675</v>
      </c>
      <c r="M14" s="19">
        <v>42675</v>
      </c>
      <c r="N14" s="3" t="s">
        <v>71</v>
      </c>
      <c r="O14" s="3"/>
    </row>
    <row r="15" spans="1:15" x14ac:dyDescent="0.25">
      <c r="A15" s="10">
        <v>2</v>
      </c>
      <c r="B15" s="11" t="s">
        <v>67</v>
      </c>
      <c r="C15" s="12"/>
      <c r="D15" s="12">
        <v>1975</v>
      </c>
      <c r="E15" s="13" t="s">
        <v>31</v>
      </c>
      <c r="F15" s="13">
        <v>3.27</v>
      </c>
      <c r="G15" s="14">
        <v>42714</v>
      </c>
      <c r="H15" s="15">
        <v>0</v>
      </c>
      <c r="I15" s="16">
        <v>41821</v>
      </c>
      <c r="J15" s="17">
        <v>3.45</v>
      </c>
      <c r="K15" s="18">
        <v>0</v>
      </c>
      <c r="L15" s="19">
        <v>42552</v>
      </c>
      <c r="M15" s="19">
        <v>42552</v>
      </c>
      <c r="N15" s="3" t="s">
        <v>71</v>
      </c>
      <c r="O15" s="3"/>
    </row>
    <row r="16" spans="1:15" x14ac:dyDescent="0.25">
      <c r="A16" s="10">
        <v>3</v>
      </c>
      <c r="B16" s="11" t="s">
        <v>68</v>
      </c>
      <c r="C16" s="12"/>
      <c r="D16" s="12">
        <v>1965</v>
      </c>
      <c r="E16" s="13">
        <v>1.0089999999999999</v>
      </c>
      <c r="F16" s="13">
        <v>1.72</v>
      </c>
      <c r="G16" s="14">
        <v>42709</v>
      </c>
      <c r="H16" s="15">
        <v>0</v>
      </c>
      <c r="I16" s="16">
        <v>41883</v>
      </c>
      <c r="J16" s="17">
        <v>1.9</v>
      </c>
      <c r="K16" s="18">
        <v>0</v>
      </c>
      <c r="L16" s="19">
        <v>42614</v>
      </c>
      <c r="M16" s="19">
        <v>42614</v>
      </c>
      <c r="N16" s="3" t="s">
        <v>71</v>
      </c>
      <c r="O16" s="3"/>
    </row>
    <row r="17" spans="1:15" x14ac:dyDescent="0.25">
      <c r="A17" s="10">
        <v>4</v>
      </c>
      <c r="B17" s="11" t="s">
        <v>69</v>
      </c>
      <c r="C17" s="12"/>
      <c r="D17" s="12">
        <v>1964</v>
      </c>
      <c r="E17" s="13">
        <v>1.0089999999999999</v>
      </c>
      <c r="F17" s="13">
        <v>1.54</v>
      </c>
      <c r="G17" s="14">
        <v>42708</v>
      </c>
      <c r="H17" s="15">
        <v>0</v>
      </c>
      <c r="I17" s="16">
        <v>41883</v>
      </c>
      <c r="J17" s="17">
        <v>1.72</v>
      </c>
      <c r="K17" s="18">
        <v>0</v>
      </c>
      <c r="L17" s="19">
        <v>42614</v>
      </c>
      <c r="M17" s="19">
        <v>42614</v>
      </c>
      <c r="N17" s="3" t="s">
        <v>71</v>
      </c>
      <c r="O17" s="3"/>
    </row>
    <row r="18" spans="1:15" x14ac:dyDescent="0.25">
      <c r="A18" s="10">
        <v>5</v>
      </c>
      <c r="B18" s="11" t="s">
        <v>42</v>
      </c>
      <c r="C18" s="12"/>
      <c r="D18" s="12">
        <v>1970</v>
      </c>
      <c r="E18" s="13">
        <v>1.0089999999999999</v>
      </c>
      <c r="F18" s="13">
        <v>1.54</v>
      </c>
      <c r="G18" s="14">
        <v>42708</v>
      </c>
      <c r="H18" s="15">
        <v>0</v>
      </c>
      <c r="I18" s="16">
        <v>41883</v>
      </c>
      <c r="J18" s="17">
        <v>1.72</v>
      </c>
      <c r="K18" s="18">
        <v>0</v>
      </c>
      <c r="L18" s="19">
        <v>42614</v>
      </c>
      <c r="M18" s="19">
        <v>42614</v>
      </c>
      <c r="N18" s="3" t="s">
        <v>71</v>
      </c>
      <c r="O18" s="3"/>
    </row>
    <row r="19" spans="1:15" x14ac:dyDescent="0.25">
      <c r="A19" s="10">
        <v>6</v>
      </c>
      <c r="B19" s="11" t="s">
        <v>70</v>
      </c>
      <c r="C19" s="12"/>
      <c r="D19" s="12">
        <v>1987</v>
      </c>
      <c r="E19" s="13" t="s">
        <v>17</v>
      </c>
      <c r="F19" s="13">
        <v>2.1</v>
      </c>
      <c r="G19" s="14">
        <v>42644</v>
      </c>
      <c r="H19" s="15">
        <v>0</v>
      </c>
      <c r="I19" s="16">
        <v>41518</v>
      </c>
      <c r="J19" s="17">
        <v>2.41</v>
      </c>
      <c r="K19" s="18">
        <v>0</v>
      </c>
      <c r="L19" s="19">
        <v>42614</v>
      </c>
      <c r="M19" s="19">
        <v>42614</v>
      </c>
      <c r="N19" s="3" t="s">
        <v>71</v>
      </c>
      <c r="O19" s="3"/>
    </row>
    <row r="20" spans="1:15" x14ac:dyDescent="0.25">
      <c r="A20" s="10">
        <v>1</v>
      </c>
      <c r="B20" s="11" t="s">
        <v>72</v>
      </c>
      <c r="C20" s="12"/>
      <c r="D20" s="12">
        <v>1963</v>
      </c>
      <c r="E20" s="13">
        <v>15.115</v>
      </c>
      <c r="F20" s="13">
        <v>4.0599999999999996</v>
      </c>
      <c r="G20" s="14">
        <v>42716</v>
      </c>
      <c r="H20" s="15">
        <v>0.11</v>
      </c>
      <c r="I20" s="16">
        <v>42248</v>
      </c>
      <c r="J20" s="17">
        <v>4.0599999999999996</v>
      </c>
      <c r="K20" s="18">
        <v>0.12</v>
      </c>
      <c r="L20" s="19">
        <v>42614</v>
      </c>
      <c r="M20" s="19">
        <v>42614</v>
      </c>
      <c r="N20" s="3" t="s">
        <v>83</v>
      </c>
      <c r="O20" s="3"/>
    </row>
    <row r="21" spans="1:15" x14ac:dyDescent="0.25">
      <c r="A21" s="10">
        <v>2</v>
      </c>
      <c r="B21" s="11" t="s">
        <v>73</v>
      </c>
      <c r="C21" s="12"/>
      <c r="D21" s="12">
        <v>1964</v>
      </c>
      <c r="E21" s="13" t="s">
        <v>31</v>
      </c>
      <c r="F21" s="13">
        <v>3.63</v>
      </c>
      <c r="G21" s="14">
        <v>42716</v>
      </c>
      <c r="H21" s="15">
        <v>0.1</v>
      </c>
      <c r="I21" s="16">
        <v>42248</v>
      </c>
      <c r="J21" s="17">
        <v>3.63</v>
      </c>
      <c r="K21" s="18">
        <v>0.11</v>
      </c>
      <c r="L21" s="19">
        <v>42614</v>
      </c>
      <c r="M21" s="19">
        <v>42614</v>
      </c>
      <c r="N21" s="3" t="s">
        <v>83</v>
      </c>
      <c r="O21" s="3"/>
    </row>
    <row r="22" spans="1:15" x14ac:dyDescent="0.25">
      <c r="A22" s="10">
        <v>3</v>
      </c>
      <c r="B22" s="11" t="s">
        <v>74</v>
      </c>
      <c r="C22" s="12"/>
      <c r="D22" s="12">
        <v>1960</v>
      </c>
      <c r="E22" s="13">
        <v>15.115</v>
      </c>
      <c r="F22" s="13">
        <v>4.0599999999999996</v>
      </c>
      <c r="G22" s="14">
        <v>42716</v>
      </c>
      <c r="H22" s="15">
        <v>0.1</v>
      </c>
      <c r="I22" s="16">
        <v>42248</v>
      </c>
      <c r="J22" s="17">
        <v>4.0599999999999996</v>
      </c>
      <c r="K22" s="18">
        <v>0.11</v>
      </c>
      <c r="L22" s="19">
        <v>42614</v>
      </c>
      <c r="M22" s="19">
        <v>42614</v>
      </c>
      <c r="N22" s="3" t="s">
        <v>83</v>
      </c>
      <c r="O22" s="3"/>
    </row>
    <row r="23" spans="1:15" x14ac:dyDescent="0.25">
      <c r="A23" s="10">
        <v>4</v>
      </c>
      <c r="B23" s="11" t="s">
        <v>75</v>
      </c>
      <c r="C23" s="12"/>
      <c r="D23" s="12">
        <v>1980</v>
      </c>
      <c r="E23" s="13" t="s">
        <v>17</v>
      </c>
      <c r="F23" s="13">
        <v>3.65</v>
      </c>
      <c r="G23" s="14">
        <v>42649</v>
      </c>
      <c r="H23" s="15">
        <v>0</v>
      </c>
      <c r="I23" s="16">
        <v>41548</v>
      </c>
      <c r="J23" s="17">
        <v>3.96</v>
      </c>
      <c r="K23" s="18">
        <v>0</v>
      </c>
      <c r="L23" s="19">
        <v>42644</v>
      </c>
      <c r="M23" s="19">
        <v>42644</v>
      </c>
      <c r="N23" s="3" t="s">
        <v>83</v>
      </c>
      <c r="O23" s="3"/>
    </row>
    <row r="24" spans="1:15" x14ac:dyDescent="0.25">
      <c r="A24" s="10">
        <v>5</v>
      </c>
      <c r="B24" s="11" t="s">
        <v>76</v>
      </c>
      <c r="C24" s="12"/>
      <c r="D24" s="12">
        <v>1978</v>
      </c>
      <c r="E24" s="13" t="s">
        <v>17</v>
      </c>
      <c r="F24" s="13">
        <v>3.65</v>
      </c>
      <c r="G24" s="14">
        <v>42649</v>
      </c>
      <c r="H24" s="15">
        <v>0</v>
      </c>
      <c r="I24" s="16">
        <v>41548</v>
      </c>
      <c r="J24" s="17">
        <v>3.96</v>
      </c>
      <c r="K24" s="18">
        <v>0</v>
      </c>
      <c r="L24" s="19">
        <v>42644</v>
      </c>
      <c r="M24" s="19">
        <v>42644</v>
      </c>
      <c r="N24" s="3" t="s">
        <v>83</v>
      </c>
      <c r="O24" s="3"/>
    </row>
    <row r="25" spans="1:15" x14ac:dyDescent="0.25">
      <c r="A25" s="10">
        <v>6</v>
      </c>
      <c r="B25" s="11" t="s">
        <v>77</v>
      </c>
      <c r="C25" s="12"/>
      <c r="D25" s="12">
        <v>1977</v>
      </c>
      <c r="E25" s="13" t="s">
        <v>17</v>
      </c>
      <c r="F25" s="13">
        <v>3.03</v>
      </c>
      <c r="G25" s="14">
        <v>42647</v>
      </c>
      <c r="H25" s="15">
        <v>0</v>
      </c>
      <c r="I25" s="16">
        <v>41548</v>
      </c>
      <c r="J25" s="17">
        <v>3.34</v>
      </c>
      <c r="K25" s="18">
        <v>0</v>
      </c>
      <c r="L25" s="19">
        <v>42644</v>
      </c>
      <c r="M25" s="19">
        <v>42644</v>
      </c>
      <c r="N25" s="3" t="s">
        <v>83</v>
      </c>
      <c r="O25" s="3"/>
    </row>
    <row r="26" spans="1:15" x14ac:dyDescent="0.25">
      <c r="A26" s="10">
        <v>7</v>
      </c>
      <c r="B26" s="11" t="s">
        <v>78</v>
      </c>
      <c r="C26" s="12"/>
      <c r="D26" s="12">
        <v>1963</v>
      </c>
      <c r="E26" s="13">
        <v>1.0089999999999999</v>
      </c>
      <c r="F26" s="13">
        <v>2.08</v>
      </c>
      <c r="G26" s="14">
        <v>42711</v>
      </c>
      <c r="H26" s="15">
        <v>0</v>
      </c>
      <c r="I26" s="16">
        <v>41974</v>
      </c>
      <c r="J26" s="17">
        <v>2.2599999999999998</v>
      </c>
      <c r="K26" s="18">
        <v>0</v>
      </c>
      <c r="L26" s="19">
        <v>42705</v>
      </c>
      <c r="M26" s="19">
        <v>42705</v>
      </c>
      <c r="N26" s="3" t="s">
        <v>83</v>
      </c>
      <c r="O26" s="3"/>
    </row>
    <row r="27" spans="1:15" x14ac:dyDescent="0.25">
      <c r="A27" s="10">
        <v>8</v>
      </c>
      <c r="B27" s="11" t="s">
        <v>79</v>
      </c>
      <c r="C27" s="12"/>
      <c r="D27" s="12">
        <v>1979</v>
      </c>
      <c r="E27" s="13">
        <v>1.0089999999999999</v>
      </c>
      <c r="F27" s="13">
        <v>2.08</v>
      </c>
      <c r="G27" s="14">
        <v>42711</v>
      </c>
      <c r="H27" s="15">
        <v>0</v>
      </c>
      <c r="I27" s="16">
        <v>41821</v>
      </c>
      <c r="J27" s="17">
        <v>2.2599999999999998</v>
      </c>
      <c r="K27" s="18">
        <v>0</v>
      </c>
      <c r="L27" s="19">
        <v>42552</v>
      </c>
      <c r="M27" s="19">
        <v>42552</v>
      </c>
      <c r="N27" s="3" t="s">
        <v>83</v>
      </c>
      <c r="O27" s="3"/>
    </row>
    <row r="28" spans="1:15" x14ac:dyDescent="0.25">
      <c r="A28" s="10">
        <v>9</v>
      </c>
      <c r="B28" s="11" t="s">
        <v>80</v>
      </c>
      <c r="C28" s="12"/>
      <c r="D28" s="12">
        <v>1988</v>
      </c>
      <c r="E28" s="13">
        <v>15.115</v>
      </c>
      <c r="F28" s="13">
        <v>2.2599999999999998</v>
      </c>
      <c r="G28" s="14">
        <v>42707</v>
      </c>
      <c r="H28" s="15">
        <v>0</v>
      </c>
      <c r="I28" s="16">
        <v>41883</v>
      </c>
      <c r="J28" s="17">
        <v>2.46</v>
      </c>
      <c r="K28" s="18">
        <v>0</v>
      </c>
      <c r="L28" s="19">
        <v>42614</v>
      </c>
      <c r="M28" s="19">
        <v>42614</v>
      </c>
      <c r="N28" s="3" t="s">
        <v>83</v>
      </c>
      <c r="O28" s="3"/>
    </row>
    <row r="29" spans="1:15" x14ac:dyDescent="0.25">
      <c r="A29" s="10">
        <v>10</v>
      </c>
      <c r="B29" s="11" t="s">
        <v>81</v>
      </c>
      <c r="C29" s="12"/>
      <c r="D29" s="12">
        <v>1983</v>
      </c>
      <c r="E29" s="13">
        <v>1.0089999999999999</v>
      </c>
      <c r="F29" s="13">
        <v>1.36</v>
      </c>
      <c r="G29" s="14">
        <v>42707</v>
      </c>
      <c r="H29" s="15">
        <v>0</v>
      </c>
      <c r="I29" s="16">
        <v>41883</v>
      </c>
      <c r="J29" s="17">
        <v>1.54</v>
      </c>
      <c r="K29" s="18">
        <v>0</v>
      </c>
      <c r="L29" s="19">
        <v>42614</v>
      </c>
      <c r="M29" s="19">
        <v>42614</v>
      </c>
      <c r="N29" s="3" t="s">
        <v>83</v>
      </c>
      <c r="O29" s="3"/>
    </row>
    <row r="30" spans="1:15" x14ac:dyDescent="0.25">
      <c r="A30" s="10">
        <v>11</v>
      </c>
      <c r="B30" s="11" t="s">
        <v>32</v>
      </c>
      <c r="C30" s="12"/>
      <c r="D30" s="12">
        <v>1984</v>
      </c>
      <c r="E30" s="13">
        <v>1.008</v>
      </c>
      <c r="F30" s="13">
        <v>1.53</v>
      </c>
      <c r="G30" s="14">
        <v>42706</v>
      </c>
      <c r="H30" s="15">
        <v>0</v>
      </c>
      <c r="I30" s="16">
        <v>41883</v>
      </c>
      <c r="J30" s="17">
        <v>1.71</v>
      </c>
      <c r="K30" s="18">
        <v>0</v>
      </c>
      <c r="L30" s="19">
        <v>42614</v>
      </c>
      <c r="M30" s="19">
        <v>42614</v>
      </c>
      <c r="N30" s="3" t="s">
        <v>83</v>
      </c>
      <c r="O30" s="3"/>
    </row>
    <row r="31" spans="1:15" x14ac:dyDescent="0.25">
      <c r="A31" s="10">
        <v>12</v>
      </c>
      <c r="B31" s="11" t="s">
        <v>82</v>
      </c>
      <c r="C31" s="12">
        <v>1967</v>
      </c>
      <c r="D31" s="12"/>
      <c r="E31" s="13">
        <v>1.0109999999999999</v>
      </c>
      <c r="F31" s="13">
        <v>1.5</v>
      </c>
      <c r="G31" s="14">
        <v>42705</v>
      </c>
      <c r="H31" s="15">
        <v>0</v>
      </c>
      <c r="I31" s="16">
        <v>41883</v>
      </c>
      <c r="J31" s="17">
        <v>1.68</v>
      </c>
      <c r="K31" s="18">
        <v>0</v>
      </c>
      <c r="L31" s="19">
        <v>42614</v>
      </c>
      <c r="M31" s="19">
        <v>42614</v>
      </c>
      <c r="N31" s="3" t="s">
        <v>83</v>
      </c>
      <c r="O31" s="3"/>
    </row>
    <row r="32" spans="1:15" x14ac:dyDescent="0.25">
      <c r="A32" s="10">
        <v>1</v>
      </c>
      <c r="B32" s="11" t="s">
        <v>84</v>
      </c>
      <c r="C32" s="12"/>
      <c r="D32" s="12">
        <v>1985</v>
      </c>
      <c r="E32" s="13">
        <v>1.0089999999999999</v>
      </c>
      <c r="F32" s="13">
        <v>1.36</v>
      </c>
      <c r="G32" s="14">
        <v>42707</v>
      </c>
      <c r="H32" s="15">
        <v>0</v>
      </c>
      <c r="I32" s="16">
        <v>41883</v>
      </c>
      <c r="J32" s="17">
        <v>1.54</v>
      </c>
      <c r="K32" s="18">
        <v>0</v>
      </c>
      <c r="L32" s="19">
        <v>42614</v>
      </c>
      <c r="M32" s="19">
        <v>42614</v>
      </c>
      <c r="N32" s="3" t="s">
        <v>85</v>
      </c>
      <c r="O32" s="3"/>
    </row>
    <row r="33" spans="1:15" x14ac:dyDescent="0.25">
      <c r="A33" s="10">
        <v>1</v>
      </c>
      <c r="B33" s="11" t="s">
        <v>86</v>
      </c>
      <c r="C33" s="12"/>
      <c r="D33" s="12">
        <v>1969</v>
      </c>
      <c r="E33" s="13" t="s">
        <v>17</v>
      </c>
      <c r="F33" s="13">
        <v>4.58</v>
      </c>
      <c r="G33" s="14">
        <v>42652</v>
      </c>
      <c r="H33" s="15">
        <v>0</v>
      </c>
      <c r="I33" s="16">
        <v>41456</v>
      </c>
      <c r="J33" s="17">
        <v>4.8899999999999997</v>
      </c>
      <c r="K33" s="18">
        <v>0</v>
      </c>
      <c r="L33" s="19">
        <v>42552</v>
      </c>
      <c r="M33" s="19">
        <v>42552</v>
      </c>
      <c r="N33" s="3" t="s">
        <v>94</v>
      </c>
      <c r="O33" s="3"/>
    </row>
    <row r="34" spans="1:15" x14ac:dyDescent="0.25">
      <c r="A34" s="10">
        <v>2</v>
      </c>
      <c r="B34" s="11" t="s">
        <v>87</v>
      </c>
      <c r="C34" s="12"/>
      <c r="D34" s="12">
        <v>1961</v>
      </c>
      <c r="E34" s="13">
        <v>1.0089999999999999</v>
      </c>
      <c r="F34" s="13">
        <v>2.98</v>
      </c>
      <c r="G34" s="14">
        <v>42716</v>
      </c>
      <c r="H34" s="15">
        <v>0.18</v>
      </c>
      <c r="I34" s="16">
        <v>42248</v>
      </c>
      <c r="J34" s="17">
        <v>2.98</v>
      </c>
      <c r="K34" s="18">
        <v>0.19</v>
      </c>
      <c r="L34" s="19">
        <v>42614</v>
      </c>
      <c r="M34" s="19">
        <v>42614</v>
      </c>
      <c r="N34" s="3" t="s">
        <v>94</v>
      </c>
      <c r="O34" s="3"/>
    </row>
    <row r="35" spans="1:15" x14ac:dyDescent="0.25">
      <c r="A35" s="10">
        <v>3</v>
      </c>
      <c r="B35" s="11" t="s">
        <v>88</v>
      </c>
      <c r="C35" s="12"/>
      <c r="D35" s="12">
        <v>1987</v>
      </c>
      <c r="E35" s="13" t="s">
        <v>17</v>
      </c>
      <c r="F35" s="13">
        <v>2.41</v>
      </c>
      <c r="G35" s="14">
        <v>42645</v>
      </c>
      <c r="H35" s="15">
        <v>0</v>
      </c>
      <c r="I35" s="16">
        <v>41518</v>
      </c>
      <c r="J35" s="17">
        <v>2.72</v>
      </c>
      <c r="K35" s="18">
        <v>0</v>
      </c>
      <c r="L35" s="19">
        <v>42614</v>
      </c>
      <c r="M35" s="19">
        <v>42614</v>
      </c>
      <c r="N35" s="3" t="s">
        <v>94</v>
      </c>
      <c r="O35" s="3"/>
    </row>
    <row r="36" spans="1:15" x14ac:dyDescent="0.25">
      <c r="A36" s="10">
        <v>4</v>
      </c>
      <c r="B36" s="11" t="s">
        <v>89</v>
      </c>
      <c r="C36" s="12"/>
      <c r="D36" s="12">
        <v>1985</v>
      </c>
      <c r="E36" s="13" t="s">
        <v>17</v>
      </c>
      <c r="F36" s="13">
        <v>2.41</v>
      </c>
      <c r="G36" s="14">
        <v>42645</v>
      </c>
      <c r="H36" s="15">
        <v>0</v>
      </c>
      <c r="I36" s="16">
        <v>41518</v>
      </c>
      <c r="J36" s="17">
        <v>2.72</v>
      </c>
      <c r="K36" s="18">
        <v>0</v>
      </c>
      <c r="L36" s="19">
        <v>42614</v>
      </c>
      <c r="M36" s="19">
        <v>42614</v>
      </c>
      <c r="N36" s="3" t="s">
        <v>94</v>
      </c>
      <c r="O36" s="3"/>
    </row>
    <row r="37" spans="1:15" x14ac:dyDescent="0.25">
      <c r="A37" s="10">
        <v>5</v>
      </c>
      <c r="B37" s="11" t="s">
        <v>90</v>
      </c>
      <c r="C37" s="12"/>
      <c r="D37" s="12">
        <v>1988</v>
      </c>
      <c r="E37" s="13" t="s">
        <v>17</v>
      </c>
      <c r="F37" s="13">
        <v>2.41</v>
      </c>
      <c r="G37" s="14">
        <v>42645</v>
      </c>
      <c r="H37" s="15">
        <v>0</v>
      </c>
      <c r="I37" s="16">
        <v>41518</v>
      </c>
      <c r="J37" s="17">
        <v>2.72</v>
      </c>
      <c r="K37" s="18">
        <v>0</v>
      </c>
      <c r="L37" s="19">
        <v>42614</v>
      </c>
      <c r="M37" s="19">
        <v>42614</v>
      </c>
      <c r="N37" s="3" t="s">
        <v>94</v>
      </c>
      <c r="O37" s="3"/>
    </row>
    <row r="38" spans="1:15" x14ac:dyDescent="0.25">
      <c r="A38" s="10">
        <v>6</v>
      </c>
      <c r="B38" s="11" t="s">
        <v>91</v>
      </c>
      <c r="C38" s="12"/>
      <c r="D38" s="12">
        <v>1970</v>
      </c>
      <c r="E38" s="13">
        <v>1.0089999999999999</v>
      </c>
      <c r="F38" s="13">
        <v>1.36</v>
      </c>
      <c r="G38" s="14">
        <v>42707</v>
      </c>
      <c r="H38" s="15">
        <v>0</v>
      </c>
      <c r="I38" s="16">
        <v>41944</v>
      </c>
      <c r="J38" s="17">
        <v>1.54</v>
      </c>
      <c r="K38" s="18">
        <v>0</v>
      </c>
      <c r="L38" s="19">
        <v>42675</v>
      </c>
      <c r="M38" s="19">
        <v>42675</v>
      </c>
      <c r="N38" s="3" t="s">
        <v>94</v>
      </c>
      <c r="O38" s="3"/>
    </row>
    <row r="39" spans="1:15" x14ac:dyDescent="0.25">
      <c r="A39" s="10">
        <v>7</v>
      </c>
      <c r="B39" s="11" t="s">
        <v>92</v>
      </c>
      <c r="C39" s="12"/>
      <c r="D39" s="12">
        <v>1976</v>
      </c>
      <c r="E39" s="13">
        <v>1.0089999999999999</v>
      </c>
      <c r="F39" s="13">
        <v>1.36</v>
      </c>
      <c r="G39" s="14">
        <v>42707</v>
      </c>
      <c r="H39" s="15">
        <v>0</v>
      </c>
      <c r="I39" s="16">
        <v>41883</v>
      </c>
      <c r="J39" s="17">
        <v>1.54</v>
      </c>
      <c r="K39" s="18">
        <v>0</v>
      </c>
      <c r="L39" s="19">
        <v>42614</v>
      </c>
      <c r="M39" s="19">
        <v>42614</v>
      </c>
      <c r="N39" s="3" t="s">
        <v>94</v>
      </c>
      <c r="O39" s="3"/>
    </row>
    <row r="40" spans="1:15" s="6" customFormat="1" x14ac:dyDescent="0.25">
      <c r="A40" s="10">
        <v>8</v>
      </c>
      <c r="B40" s="11" t="s">
        <v>93</v>
      </c>
      <c r="C40" s="12"/>
      <c r="D40" s="12">
        <v>1972</v>
      </c>
      <c r="E40" s="13">
        <v>1.0089999999999999</v>
      </c>
      <c r="F40" s="13">
        <v>1.36</v>
      </c>
      <c r="G40" s="14">
        <v>42707</v>
      </c>
      <c r="H40" s="15">
        <v>0</v>
      </c>
      <c r="I40" s="16">
        <v>41944</v>
      </c>
      <c r="J40" s="17">
        <v>1.54</v>
      </c>
      <c r="K40" s="18">
        <v>0</v>
      </c>
      <c r="L40" s="19">
        <v>42675</v>
      </c>
      <c r="M40" s="19">
        <v>42675</v>
      </c>
      <c r="N40" s="3" t="s">
        <v>94</v>
      </c>
      <c r="O40" s="5"/>
    </row>
    <row r="41" spans="1:15" s="6" customFormat="1" x14ac:dyDescent="0.25">
      <c r="A41" s="10">
        <v>9</v>
      </c>
      <c r="B41" s="11" t="s">
        <v>23</v>
      </c>
      <c r="C41" s="12"/>
      <c r="D41" s="12">
        <v>1976</v>
      </c>
      <c r="E41" s="13">
        <v>1.0089999999999999</v>
      </c>
      <c r="F41" s="13">
        <v>1.18</v>
      </c>
      <c r="G41" s="14">
        <v>42706</v>
      </c>
      <c r="H41" s="15">
        <v>0</v>
      </c>
      <c r="I41" s="16">
        <v>41518</v>
      </c>
      <c r="J41" s="17">
        <v>1.36</v>
      </c>
      <c r="K41" s="18">
        <v>0</v>
      </c>
      <c r="L41" s="19">
        <v>42248</v>
      </c>
      <c r="M41" s="19">
        <v>42248</v>
      </c>
      <c r="N41" s="3" t="s">
        <v>94</v>
      </c>
      <c r="O41" s="5"/>
    </row>
    <row r="42" spans="1:15" x14ac:dyDescent="0.25">
      <c r="A42" s="10">
        <v>10</v>
      </c>
      <c r="B42" s="11" t="s">
        <v>24</v>
      </c>
      <c r="C42" s="12"/>
      <c r="D42" s="12">
        <v>1968</v>
      </c>
      <c r="E42" s="13">
        <v>1.0089999999999999</v>
      </c>
      <c r="F42" s="13">
        <v>1.18</v>
      </c>
      <c r="G42" s="14">
        <v>42706</v>
      </c>
      <c r="H42" s="15">
        <v>0</v>
      </c>
      <c r="I42" s="16">
        <v>41518</v>
      </c>
      <c r="J42" s="17">
        <v>1.36</v>
      </c>
      <c r="K42" s="18">
        <v>0</v>
      </c>
      <c r="L42" s="19">
        <v>42248</v>
      </c>
      <c r="M42" s="19">
        <v>42248</v>
      </c>
      <c r="N42" s="3" t="s">
        <v>94</v>
      </c>
      <c r="O42" s="3"/>
    </row>
    <row r="43" spans="1:15" x14ac:dyDescent="0.25">
      <c r="A43" s="10">
        <v>1</v>
      </c>
      <c r="B43" s="11" t="s">
        <v>95</v>
      </c>
      <c r="C43" s="12"/>
      <c r="D43" s="12">
        <v>1963</v>
      </c>
      <c r="E43" s="13">
        <v>15.115</v>
      </c>
      <c r="F43" s="13">
        <v>4.0599999999999996</v>
      </c>
      <c r="G43" s="14">
        <v>42716</v>
      </c>
      <c r="H43" s="15">
        <v>0.11</v>
      </c>
      <c r="I43" s="16">
        <v>42186</v>
      </c>
      <c r="J43" s="17">
        <v>4.0599999999999996</v>
      </c>
      <c r="K43" s="18">
        <v>0.12</v>
      </c>
      <c r="L43" s="19">
        <v>42552</v>
      </c>
      <c r="M43" s="19">
        <v>42552</v>
      </c>
      <c r="N43" s="3" t="s">
        <v>97</v>
      </c>
      <c r="O43" s="3"/>
    </row>
    <row r="44" spans="1:15" x14ac:dyDescent="0.25">
      <c r="A44" s="10">
        <v>2</v>
      </c>
      <c r="B44" s="11" t="s">
        <v>96</v>
      </c>
      <c r="C44" s="12"/>
      <c r="D44" s="12">
        <v>1979</v>
      </c>
      <c r="E44" s="13" t="s">
        <v>21</v>
      </c>
      <c r="F44" s="13">
        <v>3.66</v>
      </c>
      <c r="G44" s="14">
        <v>42618</v>
      </c>
      <c r="H44" s="15">
        <v>0</v>
      </c>
      <c r="I44" s="16">
        <v>41456</v>
      </c>
      <c r="J44" s="17">
        <v>3.99</v>
      </c>
      <c r="K44" s="18">
        <v>0</v>
      </c>
      <c r="L44" s="19">
        <v>42552</v>
      </c>
      <c r="M44" s="19">
        <v>42552</v>
      </c>
      <c r="N44" s="3" t="s">
        <v>97</v>
      </c>
      <c r="O44" s="3"/>
    </row>
    <row r="45" spans="1:15" x14ac:dyDescent="0.25">
      <c r="A45" s="10">
        <v>3</v>
      </c>
      <c r="B45" s="11" t="s">
        <v>26</v>
      </c>
      <c r="C45" s="12"/>
      <c r="D45" s="12">
        <v>1983</v>
      </c>
      <c r="E45" s="13">
        <v>1.0089999999999999</v>
      </c>
      <c r="F45" s="13">
        <v>1.36</v>
      </c>
      <c r="G45" s="14">
        <v>42707</v>
      </c>
      <c r="H45" s="15">
        <v>0</v>
      </c>
      <c r="I45" s="16">
        <v>41883</v>
      </c>
      <c r="J45" s="17">
        <v>1.54</v>
      </c>
      <c r="K45" s="18">
        <v>0</v>
      </c>
      <c r="L45" s="19">
        <v>42614</v>
      </c>
      <c r="M45" s="19">
        <v>42614</v>
      </c>
      <c r="N45" s="3" t="s">
        <v>97</v>
      </c>
      <c r="O45" s="3"/>
    </row>
    <row r="46" spans="1:15" x14ac:dyDescent="0.25">
      <c r="A46" s="10">
        <v>1</v>
      </c>
      <c r="B46" s="11" t="s">
        <v>98</v>
      </c>
      <c r="C46" s="12"/>
      <c r="D46" s="12">
        <v>1963</v>
      </c>
      <c r="E46" s="13">
        <v>15.115</v>
      </c>
      <c r="F46" s="13">
        <v>4.0599999999999996</v>
      </c>
      <c r="G46" s="14">
        <v>42716</v>
      </c>
      <c r="H46" s="15">
        <v>0.1</v>
      </c>
      <c r="I46" s="16">
        <v>42248</v>
      </c>
      <c r="J46" s="17">
        <v>4.0599999999999996</v>
      </c>
      <c r="K46" s="18">
        <v>0.11</v>
      </c>
      <c r="L46" s="19">
        <v>42614</v>
      </c>
      <c r="M46" s="19">
        <v>42614</v>
      </c>
      <c r="N46" s="3" t="s">
        <v>59</v>
      </c>
      <c r="O46" s="3"/>
    </row>
    <row r="47" spans="1:15" x14ac:dyDescent="0.25">
      <c r="A47" s="10">
        <v>2</v>
      </c>
      <c r="B47" s="11" t="s">
        <v>99</v>
      </c>
      <c r="C47" s="12"/>
      <c r="D47" s="12">
        <v>1966</v>
      </c>
      <c r="E47" s="13">
        <v>15.115</v>
      </c>
      <c r="F47" s="13">
        <v>4.0599999999999996</v>
      </c>
      <c r="G47" s="14">
        <v>42716</v>
      </c>
      <c r="H47" s="15">
        <v>0.05</v>
      </c>
      <c r="I47" s="16">
        <v>42186</v>
      </c>
      <c r="J47" s="17">
        <v>4.0599999999999996</v>
      </c>
      <c r="K47" s="18">
        <v>0.06</v>
      </c>
      <c r="L47" s="19">
        <v>42552</v>
      </c>
      <c r="M47" s="19">
        <v>42552</v>
      </c>
      <c r="N47" s="3" t="s">
        <v>59</v>
      </c>
      <c r="O47" s="3"/>
    </row>
    <row r="48" spans="1:15" x14ac:dyDescent="0.25">
      <c r="A48" s="10">
        <v>3</v>
      </c>
      <c r="B48" s="11" t="s">
        <v>100</v>
      </c>
      <c r="C48" s="12"/>
      <c r="D48" s="12">
        <v>1967</v>
      </c>
      <c r="E48" s="13">
        <v>1.0089999999999999</v>
      </c>
      <c r="F48" s="13">
        <v>2.98</v>
      </c>
      <c r="G48" s="14">
        <v>42716</v>
      </c>
      <c r="H48" s="15">
        <v>0.18</v>
      </c>
      <c r="I48" s="16">
        <v>42248</v>
      </c>
      <c r="J48" s="17">
        <v>2.98</v>
      </c>
      <c r="K48" s="18">
        <v>0.19</v>
      </c>
      <c r="L48" s="19">
        <v>42614</v>
      </c>
      <c r="M48" s="19">
        <v>42614</v>
      </c>
      <c r="N48" s="3" t="s">
        <v>59</v>
      </c>
      <c r="O48" s="3"/>
    </row>
    <row r="49" spans="1:15" x14ac:dyDescent="0.25">
      <c r="A49" s="10">
        <v>4</v>
      </c>
      <c r="B49" s="11" t="s">
        <v>101</v>
      </c>
      <c r="C49" s="12"/>
      <c r="D49" s="12">
        <v>1964</v>
      </c>
      <c r="E49" s="13">
        <v>1.0089999999999999</v>
      </c>
      <c r="F49" s="13">
        <v>2.98</v>
      </c>
      <c r="G49" s="14">
        <v>42716</v>
      </c>
      <c r="H49" s="15">
        <v>0</v>
      </c>
      <c r="I49" s="16">
        <v>41974</v>
      </c>
      <c r="J49" s="17">
        <v>2.98</v>
      </c>
      <c r="K49" s="18">
        <v>0.05</v>
      </c>
      <c r="L49" s="19">
        <v>42705</v>
      </c>
      <c r="M49" s="19">
        <v>42705</v>
      </c>
      <c r="N49" s="3" t="s">
        <v>59</v>
      </c>
      <c r="O49" s="3"/>
    </row>
    <row r="50" spans="1:15" x14ac:dyDescent="0.25">
      <c r="A50" s="10">
        <v>5</v>
      </c>
      <c r="B50" s="11" t="s">
        <v>102</v>
      </c>
      <c r="C50" s="12"/>
      <c r="D50" s="12">
        <v>1976</v>
      </c>
      <c r="E50" s="13" t="s">
        <v>21</v>
      </c>
      <c r="F50" s="13">
        <v>3.99</v>
      </c>
      <c r="G50" s="14">
        <v>42619</v>
      </c>
      <c r="H50" s="15">
        <v>0</v>
      </c>
      <c r="I50" s="16">
        <v>41456</v>
      </c>
      <c r="J50" s="17">
        <v>4.32</v>
      </c>
      <c r="K50" s="18">
        <v>0</v>
      </c>
      <c r="L50" s="19">
        <v>42552</v>
      </c>
      <c r="M50" s="19">
        <v>42552</v>
      </c>
      <c r="N50" s="3" t="s">
        <v>59</v>
      </c>
      <c r="O50" s="3"/>
    </row>
    <row r="51" spans="1:15" x14ac:dyDescent="0.25">
      <c r="A51" s="10">
        <v>6</v>
      </c>
      <c r="B51" s="11" t="s">
        <v>103</v>
      </c>
      <c r="C51" s="12"/>
      <c r="D51" s="12">
        <v>1968</v>
      </c>
      <c r="E51" s="13">
        <v>1.0089999999999999</v>
      </c>
      <c r="F51" s="13">
        <v>2.08</v>
      </c>
      <c r="G51" s="14">
        <v>42711</v>
      </c>
      <c r="H51" s="15">
        <v>0</v>
      </c>
      <c r="I51" s="16">
        <v>41974</v>
      </c>
      <c r="J51" s="17">
        <v>2.2599999999999998</v>
      </c>
      <c r="K51" s="18">
        <v>0</v>
      </c>
      <c r="L51" s="19">
        <v>42705</v>
      </c>
      <c r="M51" s="19">
        <v>42705</v>
      </c>
      <c r="N51" s="3" t="s">
        <v>59</v>
      </c>
      <c r="O51" s="3"/>
    </row>
    <row r="52" spans="1:15" x14ac:dyDescent="0.25">
      <c r="A52" s="10">
        <v>7</v>
      </c>
      <c r="B52" s="11" t="s">
        <v>104</v>
      </c>
      <c r="C52" s="12"/>
      <c r="D52" s="12">
        <v>1984</v>
      </c>
      <c r="E52" s="13" t="s">
        <v>17</v>
      </c>
      <c r="F52" s="13">
        <v>2.72</v>
      </c>
      <c r="G52" s="14">
        <v>42646</v>
      </c>
      <c r="H52" s="15">
        <v>0</v>
      </c>
      <c r="I52" s="16">
        <v>41518</v>
      </c>
      <c r="J52" s="17">
        <v>3.03</v>
      </c>
      <c r="K52" s="18">
        <v>0</v>
      </c>
      <c r="L52" s="19">
        <v>42614</v>
      </c>
      <c r="M52" s="19">
        <v>42614</v>
      </c>
      <c r="N52" s="3" t="s">
        <v>59</v>
      </c>
      <c r="O52" s="3"/>
    </row>
    <row r="53" spans="1:15" x14ac:dyDescent="0.25">
      <c r="A53" s="10">
        <v>8</v>
      </c>
      <c r="B53" s="11" t="s">
        <v>105</v>
      </c>
      <c r="C53" s="12"/>
      <c r="D53" s="12">
        <v>1987</v>
      </c>
      <c r="E53" s="13" t="s">
        <v>21</v>
      </c>
      <c r="F53" s="13">
        <v>2.67</v>
      </c>
      <c r="G53" s="14">
        <v>42615</v>
      </c>
      <c r="H53" s="15">
        <v>0</v>
      </c>
      <c r="I53" s="16">
        <v>41518</v>
      </c>
      <c r="J53" s="17">
        <v>3</v>
      </c>
      <c r="K53" s="18">
        <v>0</v>
      </c>
      <c r="L53" s="19">
        <v>42614</v>
      </c>
      <c r="M53" s="19">
        <v>42614</v>
      </c>
      <c r="N53" s="3" t="s">
        <v>59</v>
      </c>
      <c r="O53" s="3"/>
    </row>
    <row r="54" spans="1:15" x14ac:dyDescent="0.25">
      <c r="A54" s="10">
        <v>9</v>
      </c>
      <c r="B54" s="11" t="s">
        <v>30</v>
      </c>
      <c r="C54" s="12">
        <v>1968</v>
      </c>
      <c r="D54" s="12"/>
      <c r="E54" s="13">
        <v>1.0109999999999999</v>
      </c>
      <c r="F54" s="13">
        <v>1.68</v>
      </c>
      <c r="G54" s="14">
        <v>42706</v>
      </c>
      <c r="H54" s="15">
        <v>0</v>
      </c>
      <c r="I54" s="16">
        <v>41640</v>
      </c>
      <c r="J54" s="17">
        <v>1.86</v>
      </c>
      <c r="K54" s="18">
        <v>0</v>
      </c>
      <c r="L54" s="19">
        <v>42370</v>
      </c>
      <c r="M54" s="19">
        <v>42370</v>
      </c>
      <c r="N54" s="3" t="s">
        <v>59</v>
      </c>
      <c r="O54" s="3"/>
    </row>
    <row r="55" spans="1:15" x14ac:dyDescent="0.25">
      <c r="A55" s="10">
        <v>10</v>
      </c>
      <c r="B55" s="11" t="s">
        <v>106</v>
      </c>
      <c r="C55" s="12"/>
      <c r="D55" s="12">
        <v>1983</v>
      </c>
      <c r="E55" s="13">
        <v>1.0089999999999999</v>
      </c>
      <c r="F55" s="13">
        <v>1.36</v>
      </c>
      <c r="G55" s="14">
        <v>42707</v>
      </c>
      <c r="H55" s="15">
        <v>0</v>
      </c>
      <c r="I55" s="16">
        <v>41883</v>
      </c>
      <c r="J55" s="17">
        <v>1.54</v>
      </c>
      <c r="K55" s="18">
        <v>0</v>
      </c>
      <c r="L55" s="19">
        <v>42614</v>
      </c>
      <c r="M55" s="19">
        <v>42614</v>
      </c>
      <c r="N55" s="3" t="s">
        <v>59</v>
      </c>
      <c r="O55" s="3"/>
    </row>
    <row r="56" spans="1:15" x14ac:dyDescent="0.25">
      <c r="A56" s="10">
        <v>11</v>
      </c>
      <c r="B56" s="11" t="s">
        <v>107</v>
      </c>
      <c r="C56" s="12"/>
      <c r="D56" s="12">
        <v>1986</v>
      </c>
      <c r="E56" s="13" t="s">
        <v>17</v>
      </c>
      <c r="F56" s="13">
        <v>2.1</v>
      </c>
      <c r="G56" s="14">
        <v>42644</v>
      </c>
      <c r="H56" s="15">
        <v>0</v>
      </c>
      <c r="I56" s="16">
        <v>41518</v>
      </c>
      <c r="J56" s="17">
        <v>2.41</v>
      </c>
      <c r="K56" s="18">
        <v>0</v>
      </c>
      <c r="L56" s="19">
        <v>42614</v>
      </c>
      <c r="M56" s="19">
        <v>42614</v>
      </c>
      <c r="N56" s="3" t="s">
        <v>59</v>
      </c>
      <c r="O56" s="3"/>
    </row>
    <row r="57" spans="1:15" x14ac:dyDescent="0.25">
      <c r="A57" s="10">
        <v>12</v>
      </c>
      <c r="B57" s="11" t="s">
        <v>108</v>
      </c>
      <c r="C57" s="12"/>
      <c r="D57" s="12">
        <v>1970</v>
      </c>
      <c r="E57" s="13">
        <v>1.0089999999999999</v>
      </c>
      <c r="F57" s="13">
        <v>1.36</v>
      </c>
      <c r="G57" s="14">
        <v>42707</v>
      </c>
      <c r="H57" s="15">
        <v>0</v>
      </c>
      <c r="I57" s="16">
        <v>41883</v>
      </c>
      <c r="J57" s="17">
        <v>1.54</v>
      </c>
      <c r="K57" s="18">
        <v>0</v>
      </c>
      <c r="L57" s="19">
        <v>42614</v>
      </c>
      <c r="M57" s="19">
        <v>42614</v>
      </c>
      <c r="N57" s="3" t="s">
        <v>59</v>
      </c>
      <c r="O57" s="3"/>
    </row>
    <row r="58" spans="1:15" x14ac:dyDescent="0.25">
      <c r="A58" s="10">
        <v>13</v>
      </c>
      <c r="B58" s="11" t="s">
        <v>109</v>
      </c>
      <c r="C58" s="12"/>
      <c r="D58" s="12">
        <v>1966</v>
      </c>
      <c r="E58" s="13">
        <v>1.0089999999999999</v>
      </c>
      <c r="F58" s="13">
        <v>1.36</v>
      </c>
      <c r="G58" s="14">
        <v>42707</v>
      </c>
      <c r="H58" s="15">
        <v>0</v>
      </c>
      <c r="I58" s="16">
        <v>41883</v>
      </c>
      <c r="J58" s="17">
        <v>1.54</v>
      </c>
      <c r="K58" s="18">
        <v>0</v>
      </c>
      <c r="L58" s="19">
        <v>42614</v>
      </c>
      <c r="M58" s="19">
        <v>42614</v>
      </c>
      <c r="N58" s="3" t="s">
        <v>59</v>
      </c>
      <c r="O58" s="3"/>
    </row>
    <row r="59" spans="1:15" x14ac:dyDescent="0.25">
      <c r="A59" s="10">
        <v>14</v>
      </c>
      <c r="B59" s="11" t="s">
        <v>110</v>
      </c>
      <c r="C59" s="12"/>
      <c r="D59" s="12">
        <v>1987</v>
      </c>
      <c r="E59" s="13">
        <v>1.0089999999999999</v>
      </c>
      <c r="F59" s="13">
        <v>1.36</v>
      </c>
      <c r="G59" s="14">
        <v>42707</v>
      </c>
      <c r="H59" s="15">
        <v>0</v>
      </c>
      <c r="I59" s="16">
        <v>41883</v>
      </c>
      <c r="J59" s="17">
        <v>1.54</v>
      </c>
      <c r="K59" s="18">
        <v>0</v>
      </c>
      <c r="L59" s="19">
        <v>42614</v>
      </c>
      <c r="M59" s="19">
        <v>42614</v>
      </c>
      <c r="N59" s="3" t="s">
        <v>59</v>
      </c>
      <c r="O59" s="3"/>
    </row>
    <row r="60" spans="1:15" x14ac:dyDescent="0.25">
      <c r="A60" s="10">
        <v>15</v>
      </c>
      <c r="B60" s="11" t="s">
        <v>111</v>
      </c>
      <c r="C60" s="12"/>
      <c r="D60" s="12">
        <v>1975</v>
      </c>
      <c r="E60" s="13">
        <v>1.0089999999999999</v>
      </c>
      <c r="F60" s="13">
        <v>1.36</v>
      </c>
      <c r="G60" s="14">
        <v>42707</v>
      </c>
      <c r="H60" s="15">
        <v>0</v>
      </c>
      <c r="I60" s="16">
        <v>41883</v>
      </c>
      <c r="J60" s="17">
        <v>1.54</v>
      </c>
      <c r="K60" s="18">
        <v>0</v>
      </c>
      <c r="L60" s="19">
        <v>42614</v>
      </c>
      <c r="M60" s="19">
        <v>42614</v>
      </c>
      <c r="N60" s="3" t="s">
        <v>59</v>
      </c>
      <c r="O60" s="3"/>
    </row>
    <row r="61" spans="1:15" x14ac:dyDescent="0.25">
      <c r="A61" s="10">
        <v>16</v>
      </c>
      <c r="B61" s="11" t="s">
        <v>112</v>
      </c>
      <c r="C61" s="12"/>
      <c r="D61" s="12">
        <v>1972</v>
      </c>
      <c r="E61" s="13">
        <v>1.0089999999999999</v>
      </c>
      <c r="F61" s="13">
        <v>1.36</v>
      </c>
      <c r="G61" s="14">
        <v>42707</v>
      </c>
      <c r="H61" s="15">
        <v>0</v>
      </c>
      <c r="I61" s="16">
        <v>41944</v>
      </c>
      <c r="J61" s="17">
        <v>1.54</v>
      </c>
      <c r="K61" s="18">
        <v>0</v>
      </c>
      <c r="L61" s="19">
        <v>42675</v>
      </c>
      <c r="M61" s="19">
        <v>42675</v>
      </c>
      <c r="N61" s="3" t="s">
        <v>59</v>
      </c>
      <c r="O61" s="3"/>
    </row>
    <row r="62" spans="1:15" x14ac:dyDescent="0.25">
      <c r="A62" s="10">
        <v>17</v>
      </c>
      <c r="B62" s="11" t="s">
        <v>58</v>
      </c>
      <c r="C62" s="12"/>
      <c r="D62" s="12">
        <v>1966</v>
      </c>
      <c r="E62" s="13">
        <v>1.0089999999999999</v>
      </c>
      <c r="F62" s="13">
        <v>1.18</v>
      </c>
      <c r="G62" s="14">
        <v>42706</v>
      </c>
      <c r="H62" s="15">
        <v>0</v>
      </c>
      <c r="I62" s="16">
        <v>41579</v>
      </c>
      <c r="J62" s="17">
        <v>1.36</v>
      </c>
      <c r="K62" s="18">
        <v>0</v>
      </c>
      <c r="L62" s="19">
        <v>42309</v>
      </c>
      <c r="M62" s="19">
        <v>42309</v>
      </c>
      <c r="N62" s="3" t="s">
        <v>59</v>
      </c>
      <c r="O62" s="3"/>
    </row>
    <row r="63" spans="1:15" x14ac:dyDescent="0.25">
      <c r="A63" s="10">
        <v>1</v>
      </c>
      <c r="B63" s="11" t="s">
        <v>113</v>
      </c>
      <c r="C63" s="12"/>
      <c r="D63" s="12">
        <v>1961</v>
      </c>
      <c r="E63" s="13" t="s">
        <v>21</v>
      </c>
      <c r="F63" s="13">
        <v>4.9800000000000004</v>
      </c>
      <c r="G63" s="14">
        <v>42622</v>
      </c>
      <c r="H63" s="15">
        <v>7.0000000000000007E-2</v>
      </c>
      <c r="I63" s="16">
        <v>42186</v>
      </c>
      <c r="J63" s="17">
        <v>4.9800000000000004</v>
      </c>
      <c r="K63" s="18">
        <v>0.08</v>
      </c>
      <c r="L63" s="19">
        <v>42552</v>
      </c>
      <c r="M63" s="19">
        <v>42552</v>
      </c>
      <c r="N63" s="3" t="s">
        <v>119</v>
      </c>
      <c r="O63" s="3"/>
    </row>
    <row r="64" spans="1:15" x14ac:dyDescent="0.25">
      <c r="A64" s="10">
        <v>2</v>
      </c>
      <c r="B64" s="11" t="s">
        <v>114</v>
      </c>
      <c r="C64" s="12"/>
      <c r="D64" s="12">
        <v>1962</v>
      </c>
      <c r="E64" s="13" t="s">
        <v>21</v>
      </c>
      <c r="F64" s="13">
        <v>4.9800000000000004</v>
      </c>
      <c r="G64" s="14">
        <v>42622</v>
      </c>
      <c r="H64" s="15">
        <v>0.06</v>
      </c>
      <c r="I64" s="16">
        <v>42186</v>
      </c>
      <c r="J64" s="17">
        <v>4.9800000000000004</v>
      </c>
      <c r="K64" s="18">
        <v>7.0000000000000007E-2</v>
      </c>
      <c r="L64" s="19">
        <v>42552</v>
      </c>
      <c r="M64" s="19">
        <v>42552</v>
      </c>
      <c r="N64" s="3" t="s">
        <v>119</v>
      </c>
      <c r="O64" s="3"/>
    </row>
    <row r="65" spans="1:15" x14ac:dyDescent="0.25">
      <c r="A65" s="10">
        <v>3</v>
      </c>
      <c r="B65" s="11" t="s">
        <v>115</v>
      </c>
      <c r="C65" s="12"/>
      <c r="D65" s="12">
        <v>1979</v>
      </c>
      <c r="E65" s="13" t="s">
        <v>21</v>
      </c>
      <c r="F65" s="13">
        <v>3</v>
      </c>
      <c r="G65" s="14">
        <v>42616</v>
      </c>
      <c r="H65" s="15">
        <v>0</v>
      </c>
      <c r="I65" s="16">
        <v>41487</v>
      </c>
      <c r="J65" s="17">
        <v>3.33</v>
      </c>
      <c r="K65" s="18">
        <v>0</v>
      </c>
      <c r="L65" s="19">
        <v>42583</v>
      </c>
      <c r="M65" s="19">
        <v>42583</v>
      </c>
      <c r="N65" s="3" t="s">
        <v>119</v>
      </c>
      <c r="O65" s="3"/>
    </row>
    <row r="66" spans="1:15" x14ac:dyDescent="0.25">
      <c r="A66" s="10">
        <v>4</v>
      </c>
      <c r="B66" s="11" t="s">
        <v>116</v>
      </c>
      <c r="C66" s="12"/>
      <c r="D66" s="12">
        <v>1978</v>
      </c>
      <c r="E66" s="13">
        <v>1.0089999999999999</v>
      </c>
      <c r="F66" s="13">
        <v>1.54</v>
      </c>
      <c r="G66" s="14">
        <v>42708</v>
      </c>
      <c r="H66" s="15">
        <v>0</v>
      </c>
      <c r="I66" s="16">
        <v>41883</v>
      </c>
      <c r="J66" s="17">
        <v>1.72</v>
      </c>
      <c r="K66" s="18">
        <v>0</v>
      </c>
      <c r="L66" s="19">
        <v>42614</v>
      </c>
      <c r="M66" s="19">
        <v>42614</v>
      </c>
      <c r="N66" s="3" t="s">
        <v>119</v>
      </c>
      <c r="O66" s="3"/>
    </row>
    <row r="67" spans="1:15" x14ac:dyDescent="0.25">
      <c r="A67" s="10">
        <v>5</v>
      </c>
      <c r="B67" s="11" t="s">
        <v>117</v>
      </c>
      <c r="C67" s="12">
        <v>1994</v>
      </c>
      <c r="D67" s="12"/>
      <c r="E67" s="13">
        <v>1.0109999999999999</v>
      </c>
      <c r="F67" s="13">
        <v>1.68</v>
      </c>
      <c r="G67" s="14">
        <v>42706</v>
      </c>
      <c r="H67" s="15">
        <v>0</v>
      </c>
      <c r="I67" s="16">
        <v>41883</v>
      </c>
      <c r="J67" s="17">
        <v>1.86</v>
      </c>
      <c r="K67" s="18">
        <v>0</v>
      </c>
      <c r="L67" s="19">
        <v>42614</v>
      </c>
      <c r="M67" s="19">
        <v>42614</v>
      </c>
      <c r="N67" s="3" t="s">
        <v>119</v>
      </c>
      <c r="O67" s="3"/>
    </row>
    <row r="68" spans="1:15" x14ac:dyDescent="0.25">
      <c r="A68" s="10">
        <v>6</v>
      </c>
      <c r="B68" s="11" t="s">
        <v>118</v>
      </c>
      <c r="C68" s="12"/>
      <c r="D68" s="12">
        <v>1967</v>
      </c>
      <c r="E68" s="13">
        <v>1.0089999999999999</v>
      </c>
      <c r="F68" s="13">
        <v>1.36</v>
      </c>
      <c r="G68" s="14">
        <v>42707</v>
      </c>
      <c r="H68" s="15">
        <v>0</v>
      </c>
      <c r="I68" s="16">
        <v>41883</v>
      </c>
      <c r="J68" s="17">
        <v>1.54</v>
      </c>
      <c r="K68" s="18">
        <v>0</v>
      </c>
      <c r="L68" s="19">
        <v>42614</v>
      </c>
      <c r="M68" s="19">
        <v>42614</v>
      </c>
      <c r="N68" s="3" t="s">
        <v>119</v>
      </c>
      <c r="O68" s="3"/>
    </row>
    <row r="69" spans="1:15" x14ac:dyDescent="0.25">
      <c r="A69" s="10">
        <v>1</v>
      </c>
      <c r="B69" s="11" t="s">
        <v>120</v>
      </c>
      <c r="C69" s="12"/>
      <c r="D69" s="12">
        <v>1965</v>
      </c>
      <c r="E69" s="13" t="s">
        <v>21</v>
      </c>
      <c r="F69" s="13">
        <v>4.9800000000000004</v>
      </c>
      <c r="G69" s="14">
        <v>42622</v>
      </c>
      <c r="H69" s="15">
        <v>0.05</v>
      </c>
      <c r="I69" s="16">
        <v>42186</v>
      </c>
      <c r="J69" s="17">
        <v>4.9800000000000004</v>
      </c>
      <c r="K69" s="18">
        <v>0.06</v>
      </c>
      <c r="L69" s="19">
        <v>42552</v>
      </c>
      <c r="M69" s="19">
        <v>42552</v>
      </c>
      <c r="N69" s="3" t="s">
        <v>124</v>
      </c>
      <c r="O69" s="3"/>
    </row>
    <row r="70" spans="1:15" x14ac:dyDescent="0.25">
      <c r="A70" s="10">
        <v>2</v>
      </c>
      <c r="B70" s="11" t="s">
        <v>43</v>
      </c>
      <c r="C70" s="12"/>
      <c r="D70" s="12">
        <v>1973</v>
      </c>
      <c r="E70" s="13" t="s">
        <v>17</v>
      </c>
      <c r="F70" s="13">
        <v>4.2699999999999996</v>
      </c>
      <c r="G70" s="14">
        <v>42651</v>
      </c>
      <c r="H70" s="15">
        <v>0</v>
      </c>
      <c r="I70" s="16">
        <v>41548</v>
      </c>
      <c r="J70" s="17">
        <v>4.58</v>
      </c>
      <c r="K70" s="18">
        <v>0</v>
      </c>
      <c r="L70" s="19">
        <v>42644</v>
      </c>
      <c r="M70" s="19">
        <v>42644</v>
      </c>
      <c r="N70" s="3" t="s">
        <v>124</v>
      </c>
      <c r="O70" s="3"/>
    </row>
    <row r="71" spans="1:15" x14ac:dyDescent="0.25">
      <c r="A71" s="10">
        <v>3</v>
      </c>
      <c r="B71" s="11" t="s">
        <v>121</v>
      </c>
      <c r="C71" s="12"/>
      <c r="D71" s="12">
        <v>1964</v>
      </c>
      <c r="E71" s="13">
        <v>15.115</v>
      </c>
      <c r="F71" s="13">
        <v>3.46</v>
      </c>
      <c r="G71" s="14">
        <v>42713</v>
      </c>
      <c r="H71" s="15">
        <v>0</v>
      </c>
      <c r="I71" s="16">
        <v>41974</v>
      </c>
      <c r="J71" s="17">
        <v>3.66</v>
      </c>
      <c r="K71" s="18">
        <v>0</v>
      </c>
      <c r="L71" s="19">
        <v>42705</v>
      </c>
      <c r="M71" s="19">
        <v>42705</v>
      </c>
      <c r="N71" s="3" t="s">
        <v>124</v>
      </c>
      <c r="O71" s="3"/>
    </row>
    <row r="72" spans="1:15" x14ac:dyDescent="0.25">
      <c r="A72" s="10">
        <v>4</v>
      </c>
      <c r="B72" s="11" t="s">
        <v>122</v>
      </c>
      <c r="C72" s="12">
        <v>1959</v>
      </c>
      <c r="D72" s="12"/>
      <c r="E72" s="13">
        <v>1.0109999999999999</v>
      </c>
      <c r="F72" s="13">
        <v>2.58</v>
      </c>
      <c r="G72" s="14">
        <v>42711</v>
      </c>
      <c r="H72" s="15">
        <v>0</v>
      </c>
      <c r="I72" s="16">
        <v>41883</v>
      </c>
      <c r="J72" s="17">
        <v>2.76</v>
      </c>
      <c r="K72" s="18">
        <v>0</v>
      </c>
      <c r="L72" s="19">
        <v>42614</v>
      </c>
      <c r="M72" s="19">
        <v>42614</v>
      </c>
      <c r="N72" s="3" t="s">
        <v>124</v>
      </c>
      <c r="O72" s="3"/>
    </row>
    <row r="73" spans="1:15" x14ac:dyDescent="0.25">
      <c r="A73" s="10">
        <v>5</v>
      </c>
      <c r="B73" s="11" t="s">
        <v>123</v>
      </c>
      <c r="C73" s="12"/>
      <c r="D73" s="12">
        <v>1978</v>
      </c>
      <c r="E73" s="13">
        <v>1.0089999999999999</v>
      </c>
      <c r="F73" s="13">
        <v>1.54</v>
      </c>
      <c r="G73" s="14">
        <v>42708</v>
      </c>
      <c r="H73" s="15">
        <v>0</v>
      </c>
      <c r="I73" s="16">
        <v>41883</v>
      </c>
      <c r="J73" s="17">
        <v>1.72</v>
      </c>
      <c r="K73" s="18">
        <v>0</v>
      </c>
      <c r="L73" s="19">
        <v>42614</v>
      </c>
      <c r="M73" s="19">
        <v>42614</v>
      </c>
      <c r="N73" s="3" t="s">
        <v>124</v>
      </c>
      <c r="O73" s="3"/>
    </row>
    <row r="74" spans="1:15" x14ac:dyDescent="0.25">
      <c r="A74" s="10">
        <v>1</v>
      </c>
      <c r="B74" s="11" t="s">
        <v>125</v>
      </c>
      <c r="C74" s="12"/>
      <c r="D74" s="12">
        <v>1964</v>
      </c>
      <c r="E74" s="13">
        <v>15.115</v>
      </c>
      <c r="F74" s="13">
        <v>4.0599999999999996</v>
      </c>
      <c r="G74" s="14">
        <v>42716</v>
      </c>
      <c r="H74" s="15">
        <v>0.1</v>
      </c>
      <c r="I74" s="16">
        <v>42248</v>
      </c>
      <c r="J74" s="17">
        <v>4.0599999999999996</v>
      </c>
      <c r="K74" s="18">
        <v>0.11</v>
      </c>
      <c r="L74" s="19">
        <v>42614</v>
      </c>
      <c r="M74" s="19">
        <v>42614</v>
      </c>
      <c r="N74" s="3" t="s">
        <v>57</v>
      </c>
      <c r="O74" s="3"/>
    </row>
    <row r="75" spans="1:15" x14ac:dyDescent="0.25">
      <c r="A75" s="10">
        <v>2</v>
      </c>
      <c r="B75" s="11" t="s">
        <v>126</v>
      </c>
      <c r="C75" s="12"/>
      <c r="D75" s="12">
        <v>1970</v>
      </c>
      <c r="E75" s="13" t="s">
        <v>21</v>
      </c>
      <c r="F75" s="13">
        <v>3</v>
      </c>
      <c r="G75" s="14">
        <v>42616</v>
      </c>
      <c r="H75" s="15">
        <v>0</v>
      </c>
      <c r="I75" s="16">
        <v>41609</v>
      </c>
      <c r="J75" s="17">
        <v>3.33</v>
      </c>
      <c r="K75" s="18">
        <v>0</v>
      </c>
      <c r="L75" s="19">
        <v>42705</v>
      </c>
      <c r="M75" s="19">
        <v>42705</v>
      </c>
      <c r="N75" s="3" t="s">
        <v>57</v>
      </c>
      <c r="O75" s="3"/>
    </row>
    <row r="76" spans="1:15" x14ac:dyDescent="0.25">
      <c r="A76" s="10">
        <v>3</v>
      </c>
      <c r="B76" s="11" t="s">
        <v>127</v>
      </c>
      <c r="C76" s="12"/>
      <c r="D76" s="12">
        <v>1972</v>
      </c>
      <c r="E76" s="13">
        <v>1.0089999999999999</v>
      </c>
      <c r="F76" s="13">
        <v>2.08</v>
      </c>
      <c r="G76" s="14">
        <v>42711</v>
      </c>
      <c r="H76" s="15">
        <v>0</v>
      </c>
      <c r="I76" s="16">
        <v>41944</v>
      </c>
      <c r="J76" s="17">
        <v>2.2599999999999998</v>
      </c>
      <c r="K76" s="18">
        <v>0</v>
      </c>
      <c r="L76" s="19">
        <v>42675</v>
      </c>
      <c r="M76" s="19">
        <v>42675</v>
      </c>
      <c r="N76" s="3" t="s">
        <v>57</v>
      </c>
      <c r="O76" s="3"/>
    </row>
    <row r="77" spans="1:15" x14ac:dyDescent="0.25">
      <c r="A77" s="10">
        <v>1</v>
      </c>
      <c r="B77" s="11" t="s">
        <v>128</v>
      </c>
      <c r="C77" s="12"/>
      <c r="D77" s="12">
        <v>1963</v>
      </c>
      <c r="E77" s="13" t="s">
        <v>31</v>
      </c>
      <c r="F77" s="13">
        <v>3.63</v>
      </c>
      <c r="G77" s="14">
        <v>42716</v>
      </c>
      <c r="H77" s="15">
        <v>0.11</v>
      </c>
      <c r="I77" s="16">
        <v>42248</v>
      </c>
      <c r="J77" s="17">
        <v>3.63</v>
      </c>
      <c r="K77" s="18">
        <v>0.12</v>
      </c>
      <c r="L77" s="19">
        <v>42614</v>
      </c>
      <c r="M77" s="19">
        <v>42614</v>
      </c>
      <c r="N77" s="3" t="s">
        <v>146</v>
      </c>
      <c r="O77" s="3"/>
    </row>
    <row r="78" spans="1:15" s="6" customFormat="1" x14ac:dyDescent="0.25">
      <c r="A78" s="10">
        <v>2</v>
      </c>
      <c r="B78" s="11" t="s">
        <v>129</v>
      </c>
      <c r="C78" s="12"/>
      <c r="D78" s="12">
        <v>1965</v>
      </c>
      <c r="E78" s="13">
        <v>15.115</v>
      </c>
      <c r="F78" s="13">
        <v>4.0599999999999996</v>
      </c>
      <c r="G78" s="14">
        <v>42716</v>
      </c>
      <c r="H78" s="15">
        <v>0.1</v>
      </c>
      <c r="I78" s="16">
        <v>42248</v>
      </c>
      <c r="J78" s="17">
        <v>4.0599999999999996</v>
      </c>
      <c r="K78" s="18">
        <v>0.11</v>
      </c>
      <c r="L78" s="19">
        <v>42614</v>
      </c>
      <c r="M78" s="19">
        <v>42614</v>
      </c>
      <c r="N78" s="3" t="s">
        <v>146</v>
      </c>
      <c r="O78" s="5"/>
    </row>
    <row r="79" spans="1:15" x14ac:dyDescent="0.25">
      <c r="A79" s="10">
        <v>3</v>
      </c>
      <c r="B79" s="11" t="s">
        <v>130</v>
      </c>
      <c r="C79" s="12"/>
      <c r="D79" s="12">
        <v>1978</v>
      </c>
      <c r="E79" s="13" t="s">
        <v>17</v>
      </c>
      <c r="F79" s="13">
        <v>3.96</v>
      </c>
      <c r="G79" s="14">
        <v>42650</v>
      </c>
      <c r="H79" s="15">
        <v>0</v>
      </c>
      <c r="I79" s="16">
        <v>41518</v>
      </c>
      <c r="J79" s="17">
        <v>4.2699999999999996</v>
      </c>
      <c r="K79" s="18">
        <v>0</v>
      </c>
      <c r="L79" s="19">
        <v>42614</v>
      </c>
      <c r="M79" s="19">
        <v>42614</v>
      </c>
      <c r="N79" s="3" t="s">
        <v>146</v>
      </c>
      <c r="O79" s="3"/>
    </row>
    <row r="80" spans="1:15" x14ac:dyDescent="0.25">
      <c r="A80" s="10">
        <v>4</v>
      </c>
      <c r="B80" s="11" t="s">
        <v>131</v>
      </c>
      <c r="C80" s="12"/>
      <c r="D80" s="12">
        <v>1974</v>
      </c>
      <c r="E80" s="13" t="s">
        <v>21</v>
      </c>
      <c r="F80" s="13">
        <v>3.66</v>
      </c>
      <c r="G80" s="14">
        <v>42618</v>
      </c>
      <c r="H80" s="15">
        <v>0</v>
      </c>
      <c r="I80" s="16">
        <v>41609</v>
      </c>
      <c r="J80" s="17">
        <v>3.99</v>
      </c>
      <c r="K80" s="18">
        <v>0</v>
      </c>
      <c r="L80" s="19">
        <v>42705</v>
      </c>
      <c r="M80" s="19">
        <v>42705</v>
      </c>
      <c r="N80" s="3" t="s">
        <v>146</v>
      </c>
      <c r="O80" s="3"/>
    </row>
    <row r="81" spans="1:15" x14ac:dyDescent="0.25">
      <c r="A81" s="10">
        <v>5</v>
      </c>
      <c r="B81" s="11" t="s">
        <v>132</v>
      </c>
      <c r="C81" s="12"/>
      <c r="D81" s="12">
        <v>1984</v>
      </c>
      <c r="E81" s="13" t="s">
        <v>17</v>
      </c>
      <c r="F81" s="13">
        <v>2.72</v>
      </c>
      <c r="G81" s="14">
        <v>42646</v>
      </c>
      <c r="H81" s="15">
        <v>0</v>
      </c>
      <c r="I81" s="16">
        <v>41456</v>
      </c>
      <c r="J81" s="17">
        <v>3.03</v>
      </c>
      <c r="K81" s="18">
        <v>0</v>
      </c>
      <c r="L81" s="19">
        <v>42552</v>
      </c>
      <c r="M81" s="19">
        <v>42552</v>
      </c>
      <c r="N81" s="3" t="s">
        <v>146</v>
      </c>
      <c r="O81" s="3"/>
    </row>
    <row r="82" spans="1:15" x14ac:dyDescent="0.25">
      <c r="A82" s="10">
        <v>6</v>
      </c>
      <c r="B82" s="11" t="s">
        <v>133</v>
      </c>
      <c r="C82" s="12"/>
      <c r="D82" s="12">
        <v>1984</v>
      </c>
      <c r="E82" s="13">
        <v>15.115</v>
      </c>
      <c r="F82" s="13">
        <v>2.46</v>
      </c>
      <c r="G82" s="14">
        <v>42708</v>
      </c>
      <c r="H82" s="15">
        <v>0</v>
      </c>
      <c r="I82" s="16">
        <v>41883</v>
      </c>
      <c r="J82" s="17">
        <v>2.66</v>
      </c>
      <c r="K82" s="18">
        <v>0</v>
      </c>
      <c r="L82" s="19">
        <v>42614</v>
      </c>
      <c r="M82" s="19">
        <v>42614</v>
      </c>
      <c r="N82" s="3" t="s">
        <v>146</v>
      </c>
      <c r="O82" s="3"/>
    </row>
    <row r="83" spans="1:15" x14ac:dyDescent="0.25">
      <c r="A83" s="10">
        <v>7</v>
      </c>
      <c r="B83" s="11" t="s">
        <v>134</v>
      </c>
      <c r="C83" s="12"/>
      <c r="D83" s="12">
        <v>1977</v>
      </c>
      <c r="E83" s="13">
        <v>1.0089999999999999</v>
      </c>
      <c r="F83" s="13">
        <v>1.54</v>
      </c>
      <c r="G83" s="14">
        <v>42708</v>
      </c>
      <c r="H83" s="15">
        <v>0</v>
      </c>
      <c r="I83" s="16">
        <v>41883</v>
      </c>
      <c r="J83" s="17">
        <v>1.72</v>
      </c>
      <c r="K83" s="18">
        <v>0</v>
      </c>
      <c r="L83" s="19">
        <v>42614</v>
      </c>
      <c r="M83" s="19">
        <v>42614</v>
      </c>
      <c r="N83" s="3" t="s">
        <v>146</v>
      </c>
      <c r="O83" s="3"/>
    </row>
    <row r="84" spans="1:15" x14ac:dyDescent="0.25">
      <c r="A84" s="10">
        <v>8</v>
      </c>
      <c r="B84" s="11" t="s">
        <v>135</v>
      </c>
      <c r="C84" s="12"/>
      <c r="D84" s="12">
        <v>1983</v>
      </c>
      <c r="E84" s="13">
        <v>1.0089999999999999</v>
      </c>
      <c r="F84" s="13">
        <v>1.54</v>
      </c>
      <c r="G84" s="14">
        <v>42708</v>
      </c>
      <c r="H84" s="15">
        <v>0</v>
      </c>
      <c r="I84" s="16">
        <v>41883</v>
      </c>
      <c r="J84" s="17">
        <v>1.72</v>
      </c>
      <c r="K84" s="18">
        <v>0</v>
      </c>
      <c r="L84" s="19">
        <v>42614</v>
      </c>
      <c r="M84" s="19">
        <v>42614</v>
      </c>
      <c r="N84" s="3" t="s">
        <v>146</v>
      </c>
      <c r="O84" s="3"/>
    </row>
    <row r="85" spans="1:15" x14ac:dyDescent="0.25">
      <c r="A85" s="10">
        <v>9</v>
      </c>
      <c r="B85" s="11" t="s">
        <v>136</v>
      </c>
      <c r="C85" s="12"/>
      <c r="D85" s="12">
        <v>1982</v>
      </c>
      <c r="E85" s="13">
        <v>1.0089999999999999</v>
      </c>
      <c r="F85" s="13">
        <v>1.54</v>
      </c>
      <c r="G85" s="14">
        <v>42708</v>
      </c>
      <c r="H85" s="15">
        <v>0</v>
      </c>
      <c r="I85" s="16">
        <v>41883</v>
      </c>
      <c r="J85" s="17">
        <v>1.72</v>
      </c>
      <c r="K85" s="18">
        <v>0</v>
      </c>
      <c r="L85" s="19">
        <v>42614</v>
      </c>
      <c r="M85" s="19">
        <v>42614</v>
      </c>
      <c r="N85" s="3" t="s">
        <v>146</v>
      </c>
      <c r="O85" s="3"/>
    </row>
    <row r="86" spans="1:15" x14ac:dyDescent="0.25">
      <c r="A86" s="10">
        <v>10</v>
      </c>
      <c r="B86" s="11" t="s">
        <v>137</v>
      </c>
      <c r="C86" s="12"/>
      <c r="D86" s="12">
        <v>1976</v>
      </c>
      <c r="E86" s="13">
        <v>1.0089999999999999</v>
      </c>
      <c r="F86" s="13">
        <v>1.54</v>
      </c>
      <c r="G86" s="14">
        <v>42708</v>
      </c>
      <c r="H86" s="15">
        <v>0</v>
      </c>
      <c r="I86" s="16">
        <v>41883</v>
      </c>
      <c r="J86" s="17">
        <v>1.72</v>
      </c>
      <c r="K86" s="18">
        <v>0</v>
      </c>
      <c r="L86" s="19">
        <v>42614</v>
      </c>
      <c r="M86" s="19">
        <v>42614</v>
      </c>
      <c r="N86" s="3" t="s">
        <v>146</v>
      </c>
      <c r="O86" s="3"/>
    </row>
    <row r="87" spans="1:15" x14ac:dyDescent="0.25">
      <c r="A87" s="10">
        <v>11</v>
      </c>
      <c r="B87" s="11" t="s">
        <v>138</v>
      </c>
      <c r="C87" s="12"/>
      <c r="D87" s="12">
        <v>1970</v>
      </c>
      <c r="E87" s="13">
        <v>1.0089999999999999</v>
      </c>
      <c r="F87" s="13">
        <v>1.54</v>
      </c>
      <c r="G87" s="14">
        <v>42708</v>
      </c>
      <c r="H87" s="15">
        <v>0</v>
      </c>
      <c r="I87" s="16">
        <v>41883</v>
      </c>
      <c r="J87" s="17">
        <v>1.72</v>
      </c>
      <c r="K87" s="18">
        <v>0</v>
      </c>
      <c r="L87" s="19">
        <v>42614</v>
      </c>
      <c r="M87" s="19">
        <v>42614</v>
      </c>
      <c r="N87" s="3" t="s">
        <v>146</v>
      </c>
      <c r="O87" s="3"/>
    </row>
    <row r="88" spans="1:15" x14ac:dyDescent="0.25">
      <c r="A88" s="10">
        <v>12</v>
      </c>
      <c r="B88" s="11" t="s">
        <v>139</v>
      </c>
      <c r="C88" s="12">
        <v>1970</v>
      </c>
      <c r="D88" s="12"/>
      <c r="E88" s="13">
        <v>1.0109999999999999</v>
      </c>
      <c r="F88" s="13">
        <v>1.68</v>
      </c>
      <c r="G88" s="14">
        <v>42706</v>
      </c>
      <c r="H88" s="15">
        <v>0</v>
      </c>
      <c r="I88" s="16">
        <v>41883</v>
      </c>
      <c r="J88" s="17">
        <v>1.86</v>
      </c>
      <c r="K88" s="18">
        <v>0</v>
      </c>
      <c r="L88" s="19">
        <v>42614</v>
      </c>
      <c r="M88" s="19">
        <v>42614</v>
      </c>
      <c r="N88" s="3" t="s">
        <v>146</v>
      </c>
      <c r="O88" s="3"/>
    </row>
    <row r="89" spans="1:15" x14ac:dyDescent="0.25">
      <c r="A89" s="10">
        <v>13</v>
      </c>
      <c r="B89" s="11" t="s">
        <v>140</v>
      </c>
      <c r="C89" s="12"/>
      <c r="D89" s="12">
        <v>1976</v>
      </c>
      <c r="E89" s="13">
        <v>1.0089999999999999</v>
      </c>
      <c r="F89" s="13">
        <v>1.36</v>
      </c>
      <c r="G89" s="14">
        <v>42707</v>
      </c>
      <c r="H89" s="15">
        <v>0</v>
      </c>
      <c r="I89" s="16">
        <v>41883</v>
      </c>
      <c r="J89" s="17">
        <v>1.54</v>
      </c>
      <c r="K89" s="18">
        <v>0</v>
      </c>
      <c r="L89" s="19">
        <v>42614</v>
      </c>
      <c r="M89" s="19">
        <v>42614</v>
      </c>
      <c r="N89" s="3" t="s">
        <v>146</v>
      </c>
      <c r="O89" s="3"/>
    </row>
    <row r="90" spans="1:15" x14ac:dyDescent="0.25">
      <c r="A90" s="10">
        <v>14</v>
      </c>
      <c r="B90" s="11" t="s">
        <v>141</v>
      </c>
      <c r="C90" s="12"/>
      <c r="D90" s="12">
        <v>1989</v>
      </c>
      <c r="E90" s="13" t="s">
        <v>17</v>
      </c>
      <c r="F90" s="13">
        <v>2.1</v>
      </c>
      <c r="G90" s="14">
        <v>42644</v>
      </c>
      <c r="H90" s="15">
        <v>0</v>
      </c>
      <c r="I90" s="16">
        <v>41518</v>
      </c>
      <c r="J90" s="17">
        <v>2.41</v>
      </c>
      <c r="K90" s="18">
        <v>0</v>
      </c>
      <c r="L90" s="19">
        <v>42614</v>
      </c>
      <c r="M90" s="19">
        <v>42614</v>
      </c>
      <c r="N90" s="3" t="s">
        <v>146</v>
      </c>
      <c r="O90" s="3"/>
    </row>
    <row r="91" spans="1:15" x14ac:dyDescent="0.25">
      <c r="A91" s="10">
        <v>15</v>
      </c>
      <c r="B91" s="11" t="s">
        <v>142</v>
      </c>
      <c r="C91" s="12"/>
      <c r="D91" s="12">
        <v>1986</v>
      </c>
      <c r="E91" s="13">
        <v>6.0309999999999997</v>
      </c>
      <c r="F91" s="13">
        <v>2.34</v>
      </c>
      <c r="G91" s="14">
        <v>42614</v>
      </c>
      <c r="H91" s="15">
        <v>0</v>
      </c>
      <c r="I91" s="16">
        <v>41518</v>
      </c>
      <c r="J91" s="17">
        <v>2.67</v>
      </c>
      <c r="K91" s="18">
        <v>0</v>
      </c>
      <c r="L91" s="19">
        <v>42614</v>
      </c>
      <c r="M91" s="19">
        <v>42614</v>
      </c>
      <c r="N91" s="3" t="s">
        <v>146</v>
      </c>
      <c r="O91" s="3"/>
    </row>
    <row r="92" spans="1:15" x14ac:dyDescent="0.25">
      <c r="A92" s="10">
        <v>16</v>
      </c>
      <c r="B92" s="11" t="s">
        <v>19</v>
      </c>
      <c r="C92" s="12"/>
      <c r="D92" s="12">
        <v>1979</v>
      </c>
      <c r="E92" s="13">
        <v>1.0089999999999999</v>
      </c>
      <c r="F92" s="13">
        <v>1.36</v>
      </c>
      <c r="G92" s="14">
        <v>42707</v>
      </c>
      <c r="H92" s="15">
        <v>0</v>
      </c>
      <c r="I92" s="16">
        <v>41883</v>
      </c>
      <c r="J92" s="17">
        <v>1.54</v>
      </c>
      <c r="K92" s="18">
        <v>0</v>
      </c>
      <c r="L92" s="19">
        <v>42614</v>
      </c>
      <c r="M92" s="19">
        <v>42614</v>
      </c>
      <c r="N92" s="3" t="s">
        <v>146</v>
      </c>
      <c r="O92" s="3"/>
    </row>
    <row r="93" spans="1:15" x14ac:dyDescent="0.25">
      <c r="A93" s="10">
        <v>17</v>
      </c>
      <c r="B93" s="11" t="s">
        <v>143</v>
      </c>
      <c r="C93" s="12"/>
      <c r="D93" s="12">
        <v>1988</v>
      </c>
      <c r="E93" s="13" t="s">
        <v>17</v>
      </c>
      <c r="F93" s="13">
        <v>2.1</v>
      </c>
      <c r="G93" s="14">
        <v>42644</v>
      </c>
      <c r="H93" s="15">
        <v>0</v>
      </c>
      <c r="I93" s="16">
        <v>41518</v>
      </c>
      <c r="J93" s="17">
        <v>2.41</v>
      </c>
      <c r="K93" s="18">
        <v>0</v>
      </c>
      <c r="L93" s="19">
        <v>42614</v>
      </c>
      <c r="M93" s="19">
        <v>42614</v>
      </c>
      <c r="N93" s="3" t="s">
        <v>146</v>
      </c>
      <c r="O93" s="3"/>
    </row>
    <row r="94" spans="1:15" x14ac:dyDescent="0.25">
      <c r="A94" s="10">
        <v>18</v>
      </c>
      <c r="B94" s="11" t="s">
        <v>144</v>
      </c>
      <c r="C94" s="12"/>
      <c r="D94" s="12">
        <v>1979</v>
      </c>
      <c r="E94" s="13">
        <v>1.0089999999999999</v>
      </c>
      <c r="F94" s="13">
        <v>1.36</v>
      </c>
      <c r="G94" s="14">
        <v>42707</v>
      </c>
      <c r="H94" s="15">
        <v>0</v>
      </c>
      <c r="I94" s="16">
        <v>41883</v>
      </c>
      <c r="J94" s="17">
        <v>1.54</v>
      </c>
      <c r="K94" s="18">
        <v>0</v>
      </c>
      <c r="L94" s="19">
        <v>42614</v>
      </c>
      <c r="M94" s="19">
        <v>42614</v>
      </c>
      <c r="N94" s="3" t="s">
        <v>146</v>
      </c>
      <c r="O94" s="3"/>
    </row>
    <row r="95" spans="1:15" s="6" customFormat="1" x14ac:dyDescent="0.25">
      <c r="A95" s="10">
        <v>19</v>
      </c>
      <c r="B95" s="11" t="s">
        <v>145</v>
      </c>
      <c r="C95" s="12"/>
      <c r="D95" s="12">
        <v>1977</v>
      </c>
      <c r="E95" s="13">
        <v>1.0089999999999999</v>
      </c>
      <c r="F95" s="13">
        <v>1.36</v>
      </c>
      <c r="G95" s="14">
        <v>42707</v>
      </c>
      <c r="H95" s="15">
        <v>0</v>
      </c>
      <c r="I95" s="16">
        <v>41883</v>
      </c>
      <c r="J95" s="17">
        <v>1.54</v>
      </c>
      <c r="K95" s="18">
        <v>0</v>
      </c>
      <c r="L95" s="19">
        <v>42614</v>
      </c>
      <c r="M95" s="19">
        <v>42614</v>
      </c>
      <c r="N95" s="3" t="s">
        <v>146</v>
      </c>
      <c r="O95" s="5"/>
    </row>
    <row r="96" spans="1:15" x14ac:dyDescent="0.25">
      <c r="A96" s="10">
        <v>1</v>
      </c>
      <c r="B96" s="11" t="s">
        <v>147</v>
      </c>
      <c r="C96" s="12"/>
      <c r="D96" s="12">
        <v>1986</v>
      </c>
      <c r="E96" s="13">
        <v>1.0089999999999999</v>
      </c>
      <c r="F96" s="13">
        <v>1.72</v>
      </c>
      <c r="G96" s="14">
        <v>42709</v>
      </c>
      <c r="H96" s="15">
        <v>0</v>
      </c>
      <c r="I96" s="16">
        <v>41852</v>
      </c>
      <c r="J96" s="17">
        <v>1.9</v>
      </c>
      <c r="K96" s="18">
        <v>0</v>
      </c>
      <c r="L96" s="19">
        <v>42583</v>
      </c>
      <c r="M96" s="19">
        <v>42583</v>
      </c>
      <c r="N96" s="3" t="s">
        <v>150</v>
      </c>
      <c r="O96" s="3"/>
    </row>
    <row r="97" spans="1:15" x14ac:dyDescent="0.25">
      <c r="A97" s="10">
        <v>2</v>
      </c>
      <c r="B97" s="11" t="s">
        <v>148</v>
      </c>
      <c r="C97" s="12">
        <v>1959</v>
      </c>
      <c r="D97" s="12"/>
      <c r="E97" s="13">
        <v>1.0109999999999999</v>
      </c>
      <c r="F97" s="13">
        <v>2.04</v>
      </c>
      <c r="G97" s="14">
        <v>42708</v>
      </c>
      <c r="H97" s="15">
        <v>0</v>
      </c>
      <c r="I97" s="16">
        <v>41852</v>
      </c>
      <c r="J97" s="17">
        <v>2.2200000000000002</v>
      </c>
      <c r="K97" s="18">
        <v>0</v>
      </c>
      <c r="L97" s="19">
        <v>42583</v>
      </c>
      <c r="M97" s="19">
        <v>42583</v>
      </c>
      <c r="N97" s="3" t="s">
        <v>150</v>
      </c>
      <c r="O97" s="3"/>
    </row>
    <row r="98" spans="1:15" x14ac:dyDescent="0.25">
      <c r="A98" s="10">
        <v>3</v>
      </c>
      <c r="B98" s="11" t="s">
        <v>149</v>
      </c>
      <c r="C98" s="12"/>
      <c r="D98" s="12">
        <v>1983</v>
      </c>
      <c r="E98" s="13" t="s">
        <v>17</v>
      </c>
      <c r="F98" s="13">
        <v>2.1</v>
      </c>
      <c r="G98" s="14">
        <v>42644</v>
      </c>
      <c r="H98" s="15">
        <v>0</v>
      </c>
      <c r="I98" s="16">
        <v>41518</v>
      </c>
      <c r="J98" s="17">
        <v>2.41</v>
      </c>
      <c r="K98" s="18">
        <v>0</v>
      </c>
      <c r="L98" s="19">
        <v>42614</v>
      </c>
      <c r="M98" s="19">
        <v>42614</v>
      </c>
      <c r="N98" s="3" t="s">
        <v>150</v>
      </c>
      <c r="O98" s="3"/>
    </row>
    <row r="99" spans="1:15" x14ac:dyDescent="0.25">
      <c r="A99" s="10">
        <v>1</v>
      </c>
      <c r="B99" s="11" t="s">
        <v>151</v>
      </c>
      <c r="C99" s="12"/>
      <c r="D99" s="12">
        <v>1961</v>
      </c>
      <c r="E99" s="13">
        <v>1.0089999999999999</v>
      </c>
      <c r="F99" s="13">
        <v>2.44</v>
      </c>
      <c r="G99" s="14">
        <v>42713</v>
      </c>
      <c r="H99" s="15">
        <v>0</v>
      </c>
      <c r="I99" s="16">
        <v>41974</v>
      </c>
      <c r="J99" s="17">
        <v>2.62</v>
      </c>
      <c r="K99" s="18">
        <v>0</v>
      </c>
      <c r="L99" s="19">
        <v>42705</v>
      </c>
      <c r="M99" s="19">
        <v>42705</v>
      </c>
      <c r="N99" s="3" t="s">
        <v>154</v>
      </c>
      <c r="O99" s="3"/>
    </row>
    <row r="100" spans="1:15" x14ac:dyDescent="0.25">
      <c r="A100" s="10">
        <v>2</v>
      </c>
      <c r="B100" s="11" t="s">
        <v>152</v>
      </c>
      <c r="C100" s="12">
        <v>1981</v>
      </c>
      <c r="D100" s="12"/>
      <c r="E100" s="13">
        <v>1.0109999999999999</v>
      </c>
      <c r="F100" s="13">
        <v>2.58</v>
      </c>
      <c r="G100" s="14">
        <v>42711</v>
      </c>
      <c r="H100" s="15">
        <v>0</v>
      </c>
      <c r="I100" s="16">
        <v>41883</v>
      </c>
      <c r="J100" s="17">
        <v>2.76</v>
      </c>
      <c r="K100" s="18">
        <v>0</v>
      </c>
      <c r="L100" s="19">
        <v>42614</v>
      </c>
      <c r="M100" s="19">
        <v>42614</v>
      </c>
      <c r="N100" s="3" t="s">
        <v>154</v>
      </c>
      <c r="O100" s="3"/>
    </row>
    <row r="101" spans="1:15" x14ac:dyDescent="0.25">
      <c r="A101" s="10">
        <v>3</v>
      </c>
      <c r="B101" s="11" t="s">
        <v>153</v>
      </c>
      <c r="C101" s="12">
        <v>1970</v>
      </c>
      <c r="D101" s="12"/>
      <c r="E101" s="13">
        <v>1.0109999999999999</v>
      </c>
      <c r="F101" s="13">
        <v>1.68</v>
      </c>
      <c r="G101" s="14">
        <v>42706</v>
      </c>
      <c r="H101" s="15">
        <v>0</v>
      </c>
      <c r="I101" s="16">
        <v>41883</v>
      </c>
      <c r="J101" s="17">
        <v>1.86</v>
      </c>
      <c r="K101" s="18">
        <v>0</v>
      </c>
      <c r="L101" s="19">
        <v>42614</v>
      </c>
      <c r="M101" s="19">
        <v>42614</v>
      </c>
      <c r="N101" s="3" t="s">
        <v>154</v>
      </c>
      <c r="O101" s="3"/>
    </row>
    <row r="102" spans="1:15" x14ac:dyDescent="0.25">
      <c r="A102" s="10">
        <v>4</v>
      </c>
      <c r="B102" s="11" t="s">
        <v>68</v>
      </c>
      <c r="C102" s="12"/>
      <c r="D102" s="12">
        <v>1982</v>
      </c>
      <c r="E102" s="13">
        <v>1.0089999999999999</v>
      </c>
      <c r="F102" s="13">
        <v>1.36</v>
      </c>
      <c r="G102" s="14">
        <v>42707</v>
      </c>
      <c r="H102" s="15">
        <v>0</v>
      </c>
      <c r="I102" s="16">
        <v>41883</v>
      </c>
      <c r="J102" s="17">
        <v>1.54</v>
      </c>
      <c r="K102" s="18">
        <v>0</v>
      </c>
      <c r="L102" s="19">
        <v>42614</v>
      </c>
      <c r="M102" s="19">
        <v>42614</v>
      </c>
      <c r="N102" s="3" t="s">
        <v>154</v>
      </c>
      <c r="O102" s="3"/>
    </row>
    <row r="103" spans="1:15" x14ac:dyDescent="0.25">
      <c r="A103" s="10">
        <v>1</v>
      </c>
      <c r="B103" s="11" t="s">
        <v>155</v>
      </c>
      <c r="C103" s="12"/>
      <c r="D103" s="12">
        <v>1965</v>
      </c>
      <c r="E103" s="13" t="s">
        <v>21</v>
      </c>
      <c r="F103" s="13">
        <v>4.9800000000000004</v>
      </c>
      <c r="G103" s="14">
        <v>42622</v>
      </c>
      <c r="H103" s="15">
        <v>0.06</v>
      </c>
      <c r="I103" s="16">
        <v>42186</v>
      </c>
      <c r="J103" s="17">
        <v>4.9800000000000004</v>
      </c>
      <c r="K103" s="18">
        <v>7.0000000000000007E-2</v>
      </c>
      <c r="L103" s="19">
        <v>42552</v>
      </c>
      <c r="M103" s="19">
        <v>42552</v>
      </c>
      <c r="N103" s="3" t="s">
        <v>157</v>
      </c>
      <c r="O103" s="3"/>
    </row>
    <row r="104" spans="1:15" x14ac:dyDescent="0.25">
      <c r="A104" s="10">
        <v>2</v>
      </c>
      <c r="B104" s="11" t="s">
        <v>156</v>
      </c>
      <c r="C104" s="12"/>
      <c r="D104" s="12">
        <v>1981</v>
      </c>
      <c r="E104" s="13" t="s">
        <v>21</v>
      </c>
      <c r="F104" s="13">
        <v>3.33</v>
      </c>
      <c r="G104" s="14">
        <v>42617</v>
      </c>
      <c r="H104" s="15">
        <v>0</v>
      </c>
      <c r="I104" s="16">
        <v>41609</v>
      </c>
      <c r="J104" s="17">
        <v>3.66</v>
      </c>
      <c r="K104" s="18">
        <v>0</v>
      </c>
      <c r="L104" s="19">
        <v>42705</v>
      </c>
      <c r="M104" s="19">
        <v>42705</v>
      </c>
      <c r="N104" s="3" t="s">
        <v>157</v>
      </c>
      <c r="O104" s="3"/>
    </row>
    <row r="105" spans="1:15" x14ac:dyDescent="0.25">
      <c r="A105" s="10">
        <v>1</v>
      </c>
      <c r="B105" s="11" t="s">
        <v>158</v>
      </c>
      <c r="C105" s="12">
        <v>1984</v>
      </c>
      <c r="D105" s="12"/>
      <c r="E105" s="13" t="s">
        <v>37</v>
      </c>
      <c r="F105" s="13">
        <v>3</v>
      </c>
      <c r="G105" s="14">
        <v>42616</v>
      </c>
      <c r="H105" s="15">
        <v>0</v>
      </c>
      <c r="I105" s="16">
        <v>41579</v>
      </c>
      <c r="J105" s="17">
        <v>3.33</v>
      </c>
      <c r="K105" s="18">
        <v>0</v>
      </c>
      <c r="L105" s="19">
        <v>42675</v>
      </c>
      <c r="M105" s="19">
        <v>42675</v>
      </c>
      <c r="N105" s="3" t="s">
        <v>161</v>
      </c>
      <c r="O105" s="3"/>
    </row>
    <row r="106" spans="1:15" x14ac:dyDescent="0.25">
      <c r="A106" s="10">
        <v>2</v>
      </c>
      <c r="B106" s="11" t="s">
        <v>159</v>
      </c>
      <c r="C106" s="12"/>
      <c r="D106" s="12">
        <v>1971</v>
      </c>
      <c r="E106" s="13">
        <v>1.0089999999999999</v>
      </c>
      <c r="F106" s="13">
        <v>1.72</v>
      </c>
      <c r="G106" s="14">
        <v>42709</v>
      </c>
      <c r="H106" s="15">
        <v>0</v>
      </c>
      <c r="I106" s="16">
        <v>41883</v>
      </c>
      <c r="J106" s="17">
        <v>1.9</v>
      </c>
      <c r="K106" s="18">
        <v>0</v>
      </c>
      <c r="L106" s="19">
        <v>42614</v>
      </c>
      <c r="M106" s="19">
        <v>42614</v>
      </c>
      <c r="N106" s="3" t="s">
        <v>161</v>
      </c>
      <c r="O106" s="3"/>
    </row>
    <row r="107" spans="1:15" x14ac:dyDescent="0.25">
      <c r="A107" s="10">
        <v>3</v>
      </c>
      <c r="B107" s="11" t="s">
        <v>160</v>
      </c>
      <c r="C107" s="12"/>
      <c r="D107" s="12">
        <v>1989</v>
      </c>
      <c r="E107" s="13" t="s">
        <v>38</v>
      </c>
      <c r="F107" s="13">
        <v>2.1</v>
      </c>
      <c r="G107" s="14">
        <v>42644</v>
      </c>
      <c r="H107" s="15">
        <v>0</v>
      </c>
      <c r="I107" s="16">
        <v>41518</v>
      </c>
      <c r="J107" s="17">
        <v>2.41</v>
      </c>
      <c r="K107" s="18">
        <v>0</v>
      </c>
      <c r="L107" s="19">
        <v>42614</v>
      </c>
      <c r="M107" s="19">
        <v>42614</v>
      </c>
      <c r="N107" s="3" t="s">
        <v>161</v>
      </c>
      <c r="O107" s="3"/>
    </row>
    <row r="108" spans="1:15" x14ac:dyDescent="0.25">
      <c r="A108" s="10">
        <v>1</v>
      </c>
      <c r="B108" s="11" t="s">
        <v>162</v>
      </c>
      <c r="C108" s="12">
        <v>1969</v>
      </c>
      <c r="D108" s="12"/>
      <c r="E108" s="13" t="s">
        <v>38</v>
      </c>
      <c r="F108" s="13">
        <v>4.2699999999999996</v>
      </c>
      <c r="G108" s="14">
        <v>42651</v>
      </c>
      <c r="H108" s="15">
        <v>0</v>
      </c>
      <c r="I108" s="16">
        <v>41548</v>
      </c>
      <c r="J108" s="17">
        <v>4.58</v>
      </c>
      <c r="K108" s="18">
        <v>0</v>
      </c>
      <c r="L108" s="19">
        <v>42644</v>
      </c>
      <c r="M108" s="19">
        <v>42644</v>
      </c>
      <c r="N108" s="3" t="s">
        <v>168</v>
      </c>
      <c r="O108" s="3"/>
    </row>
    <row r="109" spans="1:15" x14ac:dyDescent="0.25">
      <c r="A109" s="10">
        <v>2</v>
      </c>
      <c r="B109" s="11" t="s">
        <v>163</v>
      </c>
      <c r="C109" s="12"/>
      <c r="D109" s="12">
        <v>1978</v>
      </c>
      <c r="E109" s="13" t="s">
        <v>37</v>
      </c>
      <c r="F109" s="13">
        <v>3</v>
      </c>
      <c r="G109" s="14">
        <v>42616</v>
      </c>
      <c r="H109" s="15">
        <v>0</v>
      </c>
      <c r="I109" s="16">
        <v>41487</v>
      </c>
      <c r="J109" s="17">
        <v>3.33</v>
      </c>
      <c r="K109" s="18">
        <v>0</v>
      </c>
      <c r="L109" s="19">
        <v>42583</v>
      </c>
      <c r="M109" s="19">
        <v>42583</v>
      </c>
      <c r="N109" s="3" t="s">
        <v>168</v>
      </c>
      <c r="O109" s="3"/>
    </row>
    <row r="110" spans="1:15" x14ac:dyDescent="0.25">
      <c r="A110" s="10">
        <v>3</v>
      </c>
      <c r="B110" s="11" t="s">
        <v>164</v>
      </c>
      <c r="C110" s="12"/>
      <c r="D110" s="12">
        <v>1980</v>
      </c>
      <c r="E110" s="13">
        <v>15.113</v>
      </c>
      <c r="F110" s="13">
        <v>3.33</v>
      </c>
      <c r="G110" s="14">
        <v>42617</v>
      </c>
      <c r="H110" s="15">
        <v>0</v>
      </c>
      <c r="I110" s="16">
        <v>41579</v>
      </c>
      <c r="J110" s="17">
        <v>3.66</v>
      </c>
      <c r="K110" s="18">
        <v>0</v>
      </c>
      <c r="L110" s="19">
        <v>42675</v>
      </c>
      <c r="M110" s="19">
        <v>42675</v>
      </c>
      <c r="N110" s="3" t="s">
        <v>168</v>
      </c>
      <c r="O110" s="3"/>
    </row>
    <row r="111" spans="1:15" x14ac:dyDescent="0.25">
      <c r="A111" s="10">
        <v>4</v>
      </c>
      <c r="B111" s="11" t="s">
        <v>165</v>
      </c>
      <c r="C111" s="12">
        <v>1984</v>
      </c>
      <c r="D111" s="12"/>
      <c r="E111" s="13">
        <v>1.0109999999999999</v>
      </c>
      <c r="F111" s="13">
        <v>2.04</v>
      </c>
      <c r="G111" s="14">
        <v>42708</v>
      </c>
      <c r="H111" s="15">
        <v>0</v>
      </c>
      <c r="I111" s="16">
        <v>41883</v>
      </c>
      <c r="J111" s="17">
        <v>2.2200000000000002</v>
      </c>
      <c r="K111" s="18">
        <v>0</v>
      </c>
      <c r="L111" s="19">
        <v>42614</v>
      </c>
      <c r="M111" s="19">
        <v>42614</v>
      </c>
      <c r="N111" s="3" t="s">
        <v>168</v>
      </c>
      <c r="O111" s="3"/>
    </row>
    <row r="112" spans="1:15" x14ac:dyDescent="0.25">
      <c r="A112" s="10">
        <v>5</v>
      </c>
      <c r="B112" s="11" t="s">
        <v>166</v>
      </c>
      <c r="C112" s="12"/>
      <c r="D112" s="12">
        <v>1988</v>
      </c>
      <c r="E112" s="13" t="s">
        <v>37</v>
      </c>
      <c r="F112" s="13">
        <v>2.67</v>
      </c>
      <c r="G112" s="14">
        <v>42615</v>
      </c>
      <c r="H112" s="15">
        <v>0</v>
      </c>
      <c r="I112" s="16">
        <v>41609</v>
      </c>
      <c r="J112" s="17">
        <v>3</v>
      </c>
      <c r="K112" s="18">
        <v>0</v>
      </c>
      <c r="L112" s="19">
        <v>42705</v>
      </c>
      <c r="M112" s="19">
        <v>42705</v>
      </c>
      <c r="N112" s="3" t="s">
        <v>168</v>
      </c>
      <c r="O112" s="3"/>
    </row>
    <row r="113" spans="1:15" x14ac:dyDescent="0.25">
      <c r="A113" s="10">
        <v>6</v>
      </c>
      <c r="B113" s="11" t="s">
        <v>35</v>
      </c>
      <c r="C113" s="12"/>
      <c r="D113" s="12">
        <v>1990</v>
      </c>
      <c r="E113" s="13" t="s">
        <v>37</v>
      </c>
      <c r="F113" s="13">
        <v>2.34</v>
      </c>
      <c r="G113" s="14">
        <v>42614</v>
      </c>
      <c r="H113" s="15">
        <v>0</v>
      </c>
      <c r="I113" s="16">
        <v>41518</v>
      </c>
      <c r="J113" s="17">
        <v>2.67</v>
      </c>
      <c r="K113" s="18">
        <v>0</v>
      </c>
      <c r="L113" s="19">
        <v>42614</v>
      </c>
      <c r="M113" s="19">
        <v>42614</v>
      </c>
      <c r="N113" s="3" t="s">
        <v>168</v>
      </c>
      <c r="O113" s="3"/>
    </row>
    <row r="114" spans="1:15" x14ac:dyDescent="0.25">
      <c r="A114" s="10">
        <v>7</v>
      </c>
      <c r="B114" s="11" t="s">
        <v>167</v>
      </c>
      <c r="C114" s="12"/>
      <c r="D114" s="12">
        <v>1990</v>
      </c>
      <c r="E114" s="13" t="s">
        <v>37</v>
      </c>
      <c r="F114" s="13">
        <v>2.34</v>
      </c>
      <c r="G114" s="14">
        <v>42614</v>
      </c>
      <c r="H114" s="15">
        <v>0</v>
      </c>
      <c r="I114" s="16">
        <v>41518</v>
      </c>
      <c r="J114" s="17">
        <v>2.67</v>
      </c>
      <c r="K114" s="18">
        <v>0</v>
      </c>
      <c r="L114" s="19">
        <v>42614</v>
      </c>
      <c r="M114" s="19">
        <v>42614</v>
      </c>
      <c r="N114" s="3" t="s">
        <v>168</v>
      </c>
      <c r="O114" s="3"/>
    </row>
    <row r="115" spans="1:15" x14ac:dyDescent="0.25">
      <c r="A115" s="10">
        <v>8</v>
      </c>
      <c r="B115" s="11" t="s">
        <v>22</v>
      </c>
      <c r="C115" s="12"/>
      <c r="D115" s="12">
        <v>1991</v>
      </c>
      <c r="E115" s="13" t="s">
        <v>37</v>
      </c>
      <c r="F115" s="13">
        <v>2.34</v>
      </c>
      <c r="G115" s="14">
        <v>42614</v>
      </c>
      <c r="H115" s="15">
        <v>0</v>
      </c>
      <c r="I115" s="16">
        <v>41518</v>
      </c>
      <c r="J115" s="17">
        <v>2.67</v>
      </c>
      <c r="K115" s="18">
        <v>0</v>
      </c>
      <c r="L115" s="19">
        <v>42614</v>
      </c>
      <c r="M115" s="19">
        <v>42614</v>
      </c>
      <c r="N115" s="3" t="s">
        <v>168</v>
      </c>
      <c r="O115" s="3"/>
    </row>
    <row r="116" spans="1:15" x14ac:dyDescent="0.25">
      <c r="A116" s="10">
        <v>1</v>
      </c>
      <c r="B116" s="11" t="s">
        <v>169</v>
      </c>
      <c r="C116" s="12">
        <v>1958</v>
      </c>
      <c r="D116" s="12"/>
      <c r="E116" s="13">
        <v>15.114000000000001</v>
      </c>
      <c r="F116" s="13">
        <v>4.0599999999999996</v>
      </c>
      <c r="G116" s="14">
        <v>42716</v>
      </c>
      <c r="H116" s="15">
        <v>0.14000000000000001</v>
      </c>
      <c r="I116" s="16">
        <v>42248</v>
      </c>
      <c r="J116" s="17">
        <v>4.0599999999999996</v>
      </c>
      <c r="K116" s="18">
        <v>0.15</v>
      </c>
      <c r="L116" s="19">
        <v>42614</v>
      </c>
      <c r="M116" s="19">
        <v>42614</v>
      </c>
      <c r="N116" s="3" t="s">
        <v>53</v>
      </c>
      <c r="O116" s="3"/>
    </row>
    <row r="117" spans="1:15" x14ac:dyDescent="0.25">
      <c r="A117" s="10">
        <v>2</v>
      </c>
      <c r="B117" s="11" t="s">
        <v>170</v>
      </c>
      <c r="C117" s="12">
        <v>1958</v>
      </c>
      <c r="D117" s="12"/>
      <c r="E117" s="13">
        <v>15.114000000000001</v>
      </c>
      <c r="F117" s="13">
        <v>4.0599999999999996</v>
      </c>
      <c r="G117" s="14">
        <v>42716</v>
      </c>
      <c r="H117" s="15">
        <v>0.13</v>
      </c>
      <c r="I117" s="16">
        <v>42278</v>
      </c>
      <c r="J117" s="17">
        <v>4.0599999999999996</v>
      </c>
      <c r="K117" s="18">
        <v>0.14000000000000001</v>
      </c>
      <c r="L117" s="19">
        <v>42644</v>
      </c>
      <c r="M117" s="19">
        <v>42644</v>
      </c>
      <c r="N117" s="3" t="s">
        <v>53</v>
      </c>
      <c r="O117" s="3"/>
    </row>
    <row r="118" spans="1:15" x14ac:dyDescent="0.25">
      <c r="A118" s="10">
        <v>3</v>
      </c>
      <c r="B118" s="11" t="s">
        <v>171</v>
      </c>
      <c r="C118" s="12"/>
      <c r="D118" s="12">
        <v>1960</v>
      </c>
      <c r="E118" s="13">
        <v>15.114000000000001</v>
      </c>
      <c r="F118" s="13">
        <v>4.0599999999999996</v>
      </c>
      <c r="G118" s="14">
        <v>42716</v>
      </c>
      <c r="H118" s="15">
        <v>0.11</v>
      </c>
      <c r="I118" s="16">
        <v>42248</v>
      </c>
      <c r="J118" s="17">
        <v>4.0599999999999996</v>
      </c>
      <c r="K118" s="18">
        <v>0.12</v>
      </c>
      <c r="L118" s="19">
        <v>42614</v>
      </c>
      <c r="M118" s="19">
        <v>42614</v>
      </c>
      <c r="N118" s="3" t="s">
        <v>53</v>
      </c>
      <c r="O118" s="3"/>
    </row>
    <row r="119" spans="1:15" x14ac:dyDescent="0.25">
      <c r="A119" s="10">
        <v>4</v>
      </c>
      <c r="B119" s="11" t="s">
        <v>172</v>
      </c>
      <c r="C119" s="12"/>
      <c r="D119" s="12">
        <v>1964</v>
      </c>
      <c r="E119" s="13" t="s">
        <v>37</v>
      </c>
      <c r="F119" s="13">
        <v>4.6500000000000004</v>
      </c>
      <c r="G119" s="14">
        <v>42621</v>
      </c>
      <c r="H119" s="15">
        <v>0</v>
      </c>
      <c r="I119" s="16">
        <v>41548</v>
      </c>
      <c r="J119" s="17">
        <v>4.9800000000000004</v>
      </c>
      <c r="K119" s="18">
        <v>0</v>
      </c>
      <c r="L119" s="19">
        <v>42644</v>
      </c>
      <c r="M119" s="19">
        <v>42644</v>
      </c>
      <c r="N119" s="3" t="s">
        <v>53</v>
      </c>
      <c r="O119" s="3"/>
    </row>
    <row r="120" spans="1:15" s="6" customFormat="1" x14ac:dyDescent="0.25">
      <c r="A120" s="10">
        <v>5</v>
      </c>
      <c r="B120" s="11" t="s">
        <v>173</v>
      </c>
      <c r="C120" s="12"/>
      <c r="D120" s="12">
        <v>1972</v>
      </c>
      <c r="E120" s="13" t="s">
        <v>37</v>
      </c>
      <c r="F120" s="13">
        <v>4.32</v>
      </c>
      <c r="G120" s="14">
        <v>42620</v>
      </c>
      <c r="H120" s="15">
        <v>0</v>
      </c>
      <c r="I120" s="16">
        <v>41548</v>
      </c>
      <c r="J120" s="17">
        <v>4.6500000000000004</v>
      </c>
      <c r="K120" s="18">
        <v>0</v>
      </c>
      <c r="L120" s="19">
        <v>42644</v>
      </c>
      <c r="M120" s="19">
        <v>42644</v>
      </c>
      <c r="N120" s="3" t="s">
        <v>53</v>
      </c>
      <c r="O120" s="5"/>
    </row>
    <row r="121" spans="1:15" x14ac:dyDescent="0.25">
      <c r="A121" s="10">
        <v>6</v>
      </c>
      <c r="B121" s="11" t="s">
        <v>16</v>
      </c>
      <c r="C121" s="12"/>
      <c r="D121" s="12">
        <v>1972</v>
      </c>
      <c r="E121" s="13" t="s">
        <v>37</v>
      </c>
      <c r="F121" s="13">
        <v>3.66</v>
      </c>
      <c r="G121" s="14">
        <v>42618</v>
      </c>
      <c r="H121" s="15">
        <v>0</v>
      </c>
      <c r="I121" s="16">
        <v>41609</v>
      </c>
      <c r="J121" s="17">
        <v>3.99</v>
      </c>
      <c r="K121" s="18">
        <v>0</v>
      </c>
      <c r="L121" s="19">
        <v>42705</v>
      </c>
      <c r="M121" s="19">
        <v>42705</v>
      </c>
      <c r="N121" s="3" t="s">
        <v>53</v>
      </c>
      <c r="O121" s="3"/>
    </row>
    <row r="122" spans="1:15" x14ac:dyDescent="0.25">
      <c r="A122" s="10">
        <v>7</v>
      </c>
      <c r="B122" s="11" t="s">
        <v>174</v>
      </c>
      <c r="C122" s="12"/>
      <c r="D122" s="12">
        <v>1975</v>
      </c>
      <c r="E122" s="13" t="s">
        <v>37</v>
      </c>
      <c r="F122" s="13">
        <v>3.99</v>
      </c>
      <c r="G122" s="14">
        <v>42619</v>
      </c>
      <c r="H122" s="15">
        <v>0</v>
      </c>
      <c r="I122" s="16">
        <v>41609</v>
      </c>
      <c r="J122" s="17">
        <v>4.32</v>
      </c>
      <c r="K122" s="18">
        <v>0</v>
      </c>
      <c r="L122" s="19">
        <v>42705</v>
      </c>
      <c r="M122" s="19">
        <v>42705</v>
      </c>
      <c r="N122" s="3" t="s">
        <v>53</v>
      </c>
      <c r="O122" s="3"/>
    </row>
    <row r="123" spans="1:15" s="6" customFormat="1" x14ac:dyDescent="0.25">
      <c r="A123" s="10">
        <v>8</v>
      </c>
      <c r="B123" s="11" t="s">
        <v>175</v>
      </c>
      <c r="C123" s="12"/>
      <c r="D123" s="12">
        <v>1979</v>
      </c>
      <c r="E123" s="13" t="s">
        <v>37</v>
      </c>
      <c r="F123" s="13">
        <v>3.66</v>
      </c>
      <c r="G123" s="14">
        <v>42618</v>
      </c>
      <c r="H123" s="15">
        <v>0</v>
      </c>
      <c r="I123" s="16">
        <v>41609</v>
      </c>
      <c r="J123" s="17">
        <v>3.99</v>
      </c>
      <c r="K123" s="18">
        <v>0</v>
      </c>
      <c r="L123" s="19">
        <v>42705</v>
      </c>
      <c r="M123" s="19">
        <v>42705</v>
      </c>
      <c r="N123" s="3" t="s">
        <v>53</v>
      </c>
      <c r="O123" s="5"/>
    </row>
    <row r="124" spans="1:15" x14ac:dyDescent="0.25">
      <c r="A124" s="10">
        <v>9</v>
      </c>
      <c r="B124" s="11" t="s">
        <v>176</v>
      </c>
      <c r="C124" s="12"/>
      <c r="D124" s="12">
        <v>1979</v>
      </c>
      <c r="E124" s="13" t="s">
        <v>37</v>
      </c>
      <c r="F124" s="13">
        <v>3</v>
      </c>
      <c r="G124" s="14">
        <v>42616</v>
      </c>
      <c r="H124" s="15">
        <v>0</v>
      </c>
      <c r="I124" s="16">
        <v>41456</v>
      </c>
      <c r="J124" s="17">
        <v>3.33</v>
      </c>
      <c r="K124" s="18">
        <v>0</v>
      </c>
      <c r="L124" s="19">
        <v>42552</v>
      </c>
      <c r="M124" s="19">
        <v>42552</v>
      </c>
      <c r="N124" s="3" t="s">
        <v>53</v>
      </c>
      <c r="O124" s="3"/>
    </row>
    <row r="125" spans="1:15" x14ac:dyDescent="0.25">
      <c r="A125" s="10">
        <v>10</v>
      </c>
      <c r="B125" s="11" t="s">
        <v>177</v>
      </c>
      <c r="C125" s="12"/>
      <c r="D125" s="12">
        <v>1986</v>
      </c>
      <c r="E125" s="13" t="s">
        <v>38</v>
      </c>
      <c r="F125" s="13">
        <v>2.41</v>
      </c>
      <c r="G125" s="14">
        <v>42645</v>
      </c>
      <c r="H125" s="15">
        <v>0</v>
      </c>
      <c r="I125" s="16">
        <v>41518</v>
      </c>
      <c r="J125" s="17">
        <v>2.72</v>
      </c>
      <c r="K125" s="18">
        <v>0</v>
      </c>
      <c r="L125" s="19">
        <v>42614</v>
      </c>
      <c r="M125" s="19">
        <v>42614</v>
      </c>
      <c r="N125" s="3" t="s">
        <v>53</v>
      </c>
      <c r="O125" s="3"/>
    </row>
    <row r="126" spans="1:15" x14ac:dyDescent="0.25">
      <c r="A126" s="10">
        <v>11</v>
      </c>
      <c r="B126" s="11" t="s">
        <v>52</v>
      </c>
      <c r="C126" s="12"/>
      <c r="D126" s="12">
        <v>1988</v>
      </c>
      <c r="E126" s="13" t="s">
        <v>20</v>
      </c>
      <c r="F126" s="13">
        <v>1.86</v>
      </c>
      <c r="G126" s="14">
        <v>42705</v>
      </c>
      <c r="H126" s="15">
        <v>0</v>
      </c>
      <c r="I126" s="16">
        <v>41518</v>
      </c>
      <c r="J126" s="17">
        <v>2.06</v>
      </c>
      <c r="K126" s="18">
        <v>0</v>
      </c>
      <c r="L126" s="19">
        <v>42248</v>
      </c>
      <c r="M126" s="19">
        <v>42248</v>
      </c>
      <c r="N126" s="3" t="s">
        <v>53</v>
      </c>
      <c r="O126" s="3"/>
    </row>
    <row r="127" spans="1:15" x14ac:dyDescent="0.25">
      <c r="A127" s="10">
        <v>12</v>
      </c>
      <c r="B127" s="11" t="s">
        <v>178</v>
      </c>
      <c r="C127" s="12">
        <v>1991</v>
      </c>
      <c r="D127" s="12"/>
      <c r="E127" s="13" t="s">
        <v>38</v>
      </c>
      <c r="F127" s="13">
        <v>2.1</v>
      </c>
      <c r="G127" s="14">
        <v>42644</v>
      </c>
      <c r="H127" s="15">
        <v>0</v>
      </c>
      <c r="I127" s="16">
        <v>41518</v>
      </c>
      <c r="J127" s="17">
        <v>2.41</v>
      </c>
      <c r="K127" s="18">
        <v>0</v>
      </c>
      <c r="L127" s="19">
        <v>42614</v>
      </c>
      <c r="M127" s="19">
        <v>42614</v>
      </c>
      <c r="N127" s="3" t="s">
        <v>53</v>
      </c>
      <c r="O127" s="3"/>
    </row>
    <row r="128" spans="1:15" x14ac:dyDescent="0.25">
      <c r="A128" s="10">
        <v>1</v>
      </c>
      <c r="B128" s="11" t="s">
        <v>179</v>
      </c>
      <c r="C128" s="12"/>
      <c r="D128" s="12">
        <v>1967</v>
      </c>
      <c r="E128" s="13" t="s">
        <v>37</v>
      </c>
      <c r="F128" s="13">
        <v>4.6500000000000004</v>
      </c>
      <c r="G128" s="14">
        <v>42621</v>
      </c>
      <c r="H128" s="15">
        <v>0</v>
      </c>
      <c r="I128" s="16">
        <v>41609</v>
      </c>
      <c r="J128" s="17">
        <v>4.9800000000000004</v>
      </c>
      <c r="K128" s="18">
        <v>0</v>
      </c>
      <c r="L128" s="19">
        <v>42705</v>
      </c>
      <c r="M128" s="19">
        <v>42705</v>
      </c>
      <c r="N128" s="3" t="s">
        <v>187</v>
      </c>
      <c r="O128" s="3"/>
    </row>
    <row r="129" spans="1:15" x14ac:dyDescent="0.25">
      <c r="A129" s="10">
        <v>2</v>
      </c>
      <c r="B129" s="11" t="s">
        <v>180</v>
      </c>
      <c r="C129" s="12"/>
      <c r="D129" s="12">
        <v>1962</v>
      </c>
      <c r="E129" s="13" t="s">
        <v>37</v>
      </c>
      <c r="F129" s="13">
        <v>3.99</v>
      </c>
      <c r="G129" s="14">
        <v>42619</v>
      </c>
      <c r="H129" s="15">
        <v>0</v>
      </c>
      <c r="I129" s="16">
        <v>41518</v>
      </c>
      <c r="J129" s="17">
        <v>4.32</v>
      </c>
      <c r="K129" s="18">
        <v>0</v>
      </c>
      <c r="L129" s="19">
        <v>42614</v>
      </c>
      <c r="M129" s="19">
        <v>42614</v>
      </c>
      <c r="N129" s="3" t="s">
        <v>187</v>
      </c>
      <c r="O129" s="3"/>
    </row>
    <row r="130" spans="1:15" x14ac:dyDescent="0.25">
      <c r="A130" s="10">
        <v>3</v>
      </c>
      <c r="B130" s="11" t="s">
        <v>181</v>
      </c>
      <c r="C130" s="12"/>
      <c r="D130" s="12">
        <v>1978</v>
      </c>
      <c r="E130" s="13" t="s">
        <v>37</v>
      </c>
      <c r="F130" s="13">
        <v>3.99</v>
      </c>
      <c r="G130" s="14">
        <v>42619</v>
      </c>
      <c r="H130" s="15">
        <v>0</v>
      </c>
      <c r="I130" s="16">
        <v>41518</v>
      </c>
      <c r="J130" s="17">
        <v>4.32</v>
      </c>
      <c r="K130" s="18">
        <v>0</v>
      </c>
      <c r="L130" s="19">
        <v>42614</v>
      </c>
      <c r="M130" s="19">
        <v>42614</v>
      </c>
      <c r="N130" s="3" t="s">
        <v>187</v>
      </c>
      <c r="O130" s="3"/>
    </row>
    <row r="131" spans="1:15" x14ac:dyDescent="0.25">
      <c r="A131" s="10">
        <v>4</v>
      </c>
      <c r="B131" s="11" t="s">
        <v>182</v>
      </c>
      <c r="C131" s="12"/>
      <c r="D131" s="12">
        <v>1970</v>
      </c>
      <c r="E131" s="13">
        <v>15.114000000000001</v>
      </c>
      <c r="F131" s="13">
        <v>3.26</v>
      </c>
      <c r="G131" s="14">
        <v>42712</v>
      </c>
      <c r="H131" s="15">
        <v>0</v>
      </c>
      <c r="I131" s="16">
        <v>41913</v>
      </c>
      <c r="J131" s="17">
        <v>3.46</v>
      </c>
      <c r="K131" s="18">
        <v>0</v>
      </c>
      <c r="L131" s="19">
        <v>42644</v>
      </c>
      <c r="M131" s="19">
        <v>42644</v>
      </c>
      <c r="N131" s="3" t="s">
        <v>187</v>
      </c>
      <c r="O131" s="3"/>
    </row>
    <row r="132" spans="1:15" x14ac:dyDescent="0.25">
      <c r="A132" s="10">
        <v>5</v>
      </c>
      <c r="B132" s="11" t="s">
        <v>183</v>
      </c>
      <c r="C132" s="12"/>
      <c r="D132" s="12">
        <v>1963</v>
      </c>
      <c r="E132" s="13">
        <v>6.0309999999999997</v>
      </c>
      <c r="F132" s="13">
        <v>2.67</v>
      </c>
      <c r="G132" s="14">
        <v>42615</v>
      </c>
      <c r="H132" s="15">
        <v>0</v>
      </c>
      <c r="I132" s="16">
        <v>41609</v>
      </c>
      <c r="J132" s="17">
        <v>3</v>
      </c>
      <c r="K132" s="18">
        <v>0</v>
      </c>
      <c r="L132" s="19">
        <v>42705</v>
      </c>
      <c r="M132" s="19">
        <v>42705</v>
      </c>
      <c r="N132" s="3" t="s">
        <v>187</v>
      </c>
      <c r="O132" s="3"/>
    </row>
    <row r="133" spans="1:15" x14ac:dyDescent="0.25">
      <c r="A133" s="10">
        <v>6</v>
      </c>
      <c r="B133" s="11" t="s">
        <v>184</v>
      </c>
      <c r="C133" s="12"/>
      <c r="D133" s="12">
        <v>1988</v>
      </c>
      <c r="E133" s="13" t="s">
        <v>37</v>
      </c>
      <c r="F133" s="13">
        <v>2.67</v>
      </c>
      <c r="G133" s="14">
        <v>42615</v>
      </c>
      <c r="H133" s="15">
        <v>0</v>
      </c>
      <c r="I133" s="16">
        <v>41609</v>
      </c>
      <c r="J133" s="17">
        <v>3</v>
      </c>
      <c r="K133" s="18">
        <v>0</v>
      </c>
      <c r="L133" s="19">
        <v>42705</v>
      </c>
      <c r="M133" s="19">
        <v>42705</v>
      </c>
      <c r="N133" s="3" t="s">
        <v>187</v>
      </c>
      <c r="O133" s="3"/>
    </row>
    <row r="134" spans="1:15" x14ac:dyDescent="0.25">
      <c r="A134" s="10">
        <v>7</v>
      </c>
      <c r="B134" s="11" t="s">
        <v>185</v>
      </c>
      <c r="C134" s="12"/>
      <c r="D134" s="12">
        <v>1976</v>
      </c>
      <c r="E134" s="13">
        <v>1.0089999999999999</v>
      </c>
      <c r="F134" s="13">
        <v>1.36</v>
      </c>
      <c r="G134" s="14">
        <v>42707</v>
      </c>
      <c r="H134" s="15">
        <v>0</v>
      </c>
      <c r="I134" s="16">
        <v>41883</v>
      </c>
      <c r="J134" s="17">
        <v>1.54</v>
      </c>
      <c r="K134" s="18">
        <v>0</v>
      </c>
      <c r="L134" s="19">
        <v>42614</v>
      </c>
      <c r="M134" s="19">
        <v>42614</v>
      </c>
      <c r="N134" s="3" t="s">
        <v>187</v>
      </c>
      <c r="O134" s="3"/>
    </row>
    <row r="135" spans="1:15" x14ac:dyDescent="0.25">
      <c r="A135" s="10">
        <v>8</v>
      </c>
      <c r="B135" s="11" t="s">
        <v>186</v>
      </c>
      <c r="C135" s="12"/>
      <c r="D135" s="12">
        <v>1984</v>
      </c>
      <c r="E135" s="13">
        <v>1.008</v>
      </c>
      <c r="F135" s="13">
        <v>1.53</v>
      </c>
      <c r="G135" s="14">
        <v>42706</v>
      </c>
      <c r="H135" s="15">
        <v>0</v>
      </c>
      <c r="I135" s="16">
        <v>41974</v>
      </c>
      <c r="J135" s="17">
        <v>1.71</v>
      </c>
      <c r="K135" s="18">
        <v>0</v>
      </c>
      <c r="L135" s="19">
        <v>42705</v>
      </c>
      <c r="M135" s="19">
        <v>42705</v>
      </c>
      <c r="N135" s="3" t="s">
        <v>187</v>
      </c>
      <c r="O135" s="3"/>
    </row>
    <row r="136" spans="1:15" x14ac:dyDescent="0.25">
      <c r="A136" s="10">
        <v>1</v>
      </c>
      <c r="B136" s="11" t="s">
        <v>188</v>
      </c>
      <c r="C136" s="12">
        <v>1959</v>
      </c>
      <c r="D136" s="12"/>
      <c r="E136" s="13">
        <v>15.114000000000001</v>
      </c>
      <c r="F136" s="13">
        <v>4.0599999999999996</v>
      </c>
      <c r="G136" s="14">
        <v>42716</v>
      </c>
      <c r="H136" s="15">
        <v>0.13</v>
      </c>
      <c r="I136" s="16">
        <v>42248</v>
      </c>
      <c r="J136" s="17">
        <v>4.0599999999999996</v>
      </c>
      <c r="K136" s="18">
        <v>0.14000000000000001</v>
      </c>
      <c r="L136" s="19">
        <v>42614</v>
      </c>
      <c r="M136" s="19">
        <v>42614</v>
      </c>
      <c r="N136" s="3" t="s">
        <v>210</v>
      </c>
      <c r="O136" s="3"/>
    </row>
    <row r="137" spans="1:15" x14ac:dyDescent="0.25">
      <c r="A137" s="10">
        <v>2</v>
      </c>
      <c r="B137" s="11" t="s">
        <v>189</v>
      </c>
      <c r="C137" s="12"/>
      <c r="D137" s="12">
        <v>1975</v>
      </c>
      <c r="E137" s="13" t="s">
        <v>38</v>
      </c>
      <c r="F137" s="13">
        <v>3.96</v>
      </c>
      <c r="G137" s="14">
        <v>42650</v>
      </c>
      <c r="H137" s="15">
        <v>0</v>
      </c>
      <c r="I137" s="16">
        <v>41609</v>
      </c>
      <c r="J137" s="17">
        <v>4.2699999999999996</v>
      </c>
      <c r="K137" s="18">
        <v>0</v>
      </c>
      <c r="L137" s="19">
        <v>42705</v>
      </c>
      <c r="M137" s="19">
        <v>42705</v>
      </c>
      <c r="N137" s="3" t="s">
        <v>210</v>
      </c>
      <c r="O137" s="3"/>
    </row>
    <row r="138" spans="1:15" x14ac:dyDescent="0.25">
      <c r="A138" s="10">
        <v>3</v>
      </c>
      <c r="B138" s="11" t="s">
        <v>190</v>
      </c>
      <c r="C138" s="12"/>
      <c r="D138" s="12">
        <v>1972</v>
      </c>
      <c r="E138" s="13" t="s">
        <v>37</v>
      </c>
      <c r="F138" s="13">
        <v>3.99</v>
      </c>
      <c r="G138" s="14">
        <v>42619</v>
      </c>
      <c r="H138" s="15">
        <v>0</v>
      </c>
      <c r="I138" s="16">
        <v>41456</v>
      </c>
      <c r="J138" s="17">
        <v>4.32</v>
      </c>
      <c r="K138" s="18">
        <v>0</v>
      </c>
      <c r="L138" s="19">
        <v>42552</v>
      </c>
      <c r="M138" s="19">
        <v>42552</v>
      </c>
      <c r="N138" s="3" t="s">
        <v>210</v>
      </c>
      <c r="O138" s="3"/>
    </row>
    <row r="139" spans="1:15" x14ac:dyDescent="0.25">
      <c r="A139" s="10">
        <v>4</v>
      </c>
      <c r="B139" s="11" t="s">
        <v>191</v>
      </c>
      <c r="C139" s="12"/>
      <c r="D139" s="12">
        <v>1972</v>
      </c>
      <c r="E139" s="13">
        <v>15.114000000000001</v>
      </c>
      <c r="F139" s="13">
        <v>3.66</v>
      </c>
      <c r="G139" s="14">
        <v>42714</v>
      </c>
      <c r="H139" s="15">
        <v>0</v>
      </c>
      <c r="I139" s="16">
        <v>41974</v>
      </c>
      <c r="J139" s="17">
        <v>3.86</v>
      </c>
      <c r="K139" s="18">
        <v>0</v>
      </c>
      <c r="L139" s="19">
        <v>42705</v>
      </c>
      <c r="M139" s="19">
        <v>42705</v>
      </c>
      <c r="N139" s="3" t="s">
        <v>210</v>
      </c>
      <c r="O139" s="3"/>
    </row>
    <row r="140" spans="1:15" x14ac:dyDescent="0.25">
      <c r="A140" s="10">
        <v>5</v>
      </c>
      <c r="B140" s="11" t="s">
        <v>192</v>
      </c>
      <c r="C140" s="12"/>
      <c r="D140" s="12">
        <v>1972</v>
      </c>
      <c r="E140" s="13" t="s">
        <v>37</v>
      </c>
      <c r="F140" s="13">
        <v>3.66</v>
      </c>
      <c r="G140" s="14">
        <v>42618</v>
      </c>
      <c r="H140" s="15">
        <v>0</v>
      </c>
      <c r="I140" s="16">
        <v>41518</v>
      </c>
      <c r="J140" s="17">
        <v>3.99</v>
      </c>
      <c r="K140" s="18">
        <v>0</v>
      </c>
      <c r="L140" s="19">
        <v>42614</v>
      </c>
      <c r="M140" s="19">
        <v>42614</v>
      </c>
      <c r="N140" s="3" t="s">
        <v>210</v>
      </c>
      <c r="O140" s="3"/>
    </row>
    <row r="141" spans="1:15" x14ac:dyDescent="0.25">
      <c r="A141" s="10">
        <v>6</v>
      </c>
      <c r="B141" s="11" t="s">
        <v>193</v>
      </c>
      <c r="C141" s="12"/>
      <c r="D141" s="12">
        <v>1972</v>
      </c>
      <c r="E141" s="13" t="s">
        <v>37</v>
      </c>
      <c r="F141" s="13">
        <v>3.33</v>
      </c>
      <c r="G141" s="14">
        <v>42617</v>
      </c>
      <c r="H141" s="15">
        <v>0</v>
      </c>
      <c r="I141" s="16">
        <v>41456</v>
      </c>
      <c r="J141" s="17">
        <v>3.66</v>
      </c>
      <c r="K141" s="18">
        <v>0</v>
      </c>
      <c r="L141" s="19">
        <v>42552</v>
      </c>
      <c r="M141" s="19">
        <v>42552</v>
      </c>
      <c r="N141" s="3" t="s">
        <v>210</v>
      </c>
      <c r="O141" s="3"/>
    </row>
    <row r="142" spans="1:15" x14ac:dyDescent="0.25">
      <c r="A142" s="10">
        <v>7</v>
      </c>
      <c r="B142" s="11" t="s">
        <v>194</v>
      </c>
      <c r="C142" s="12"/>
      <c r="D142" s="12">
        <v>1984</v>
      </c>
      <c r="E142" s="13" t="s">
        <v>38</v>
      </c>
      <c r="F142" s="13">
        <v>2.72</v>
      </c>
      <c r="G142" s="14">
        <v>42646</v>
      </c>
      <c r="H142" s="15">
        <v>0</v>
      </c>
      <c r="I142" s="16">
        <v>41609</v>
      </c>
      <c r="J142" s="17">
        <v>3.03</v>
      </c>
      <c r="K142" s="18">
        <v>0</v>
      </c>
      <c r="L142" s="19">
        <v>42705</v>
      </c>
      <c r="M142" s="19">
        <v>42705</v>
      </c>
      <c r="N142" s="3" t="s">
        <v>210</v>
      </c>
      <c r="O142" s="3"/>
    </row>
    <row r="143" spans="1:15" s="6" customFormat="1" x14ac:dyDescent="0.25">
      <c r="A143" s="10">
        <v>8</v>
      </c>
      <c r="B143" s="11" t="s">
        <v>195</v>
      </c>
      <c r="C143" s="12">
        <v>1968</v>
      </c>
      <c r="D143" s="12"/>
      <c r="E143" s="13">
        <v>1.0109999999999999</v>
      </c>
      <c r="F143" s="13">
        <v>2.04</v>
      </c>
      <c r="G143" s="14">
        <v>42708</v>
      </c>
      <c r="H143" s="15">
        <v>0</v>
      </c>
      <c r="I143" s="16">
        <v>41883</v>
      </c>
      <c r="J143" s="17">
        <v>2.2200000000000002</v>
      </c>
      <c r="K143" s="18">
        <v>0</v>
      </c>
      <c r="L143" s="19">
        <v>42614</v>
      </c>
      <c r="M143" s="19">
        <v>42614</v>
      </c>
      <c r="N143" s="3" t="s">
        <v>210</v>
      </c>
      <c r="O143" s="5"/>
    </row>
    <row r="144" spans="1:15" x14ac:dyDescent="0.25">
      <c r="A144" s="10">
        <v>9</v>
      </c>
      <c r="B144" s="11" t="s">
        <v>196</v>
      </c>
      <c r="C144" s="12"/>
      <c r="D144" s="12">
        <v>1979</v>
      </c>
      <c r="E144" s="13" t="s">
        <v>37</v>
      </c>
      <c r="F144" s="13">
        <v>2.67</v>
      </c>
      <c r="G144" s="14">
        <v>42615</v>
      </c>
      <c r="H144" s="15">
        <v>0</v>
      </c>
      <c r="I144" s="16">
        <v>41518</v>
      </c>
      <c r="J144" s="17">
        <v>3</v>
      </c>
      <c r="K144" s="18">
        <v>0</v>
      </c>
      <c r="L144" s="19">
        <v>42614</v>
      </c>
      <c r="M144" s="19">
        <v>42614</v>
      </c>
      <c r="N144" s="3" t="s">
        <v>210</v>
      </c>
      <c r="O144" s="3"/>
    </row>
    <row r="145" spans="1:15" x14ac:dyDescent="0.25">
      <c r="A145" s="10">
        <v>10</v>
      </c>
      <c r="B145" s="11" t="s">
        <v>197</v>
      </c>
      <c r="C145" s="12"/>
      <c r="D145" s="12">
        <v>1987</v>
      </c>
      <c r="E145" s="13" t="s">
        <v>38</v>
      </c>
      <c r="F145" s="13">
        <v>2.41</v>
      </c>
      <c r="G145" s="14">
        <v>42645</v>
      </c>
      <c r="H145" s="15">
        <v>0</v>
      </c>
      <c r="I145" s="16">
        <v>41518</v>
      </c>
      <c r="J145" s="17">
        <v>2.72</v>
      </c>
      <c r="K145" s="18">
        <v>0</v>
      </c>
      <c r="L145" s="19">
        <v>42614</v>
      </c>
      <c r="M145" s="19">
        <v>42614</v>
      </c>
      <c r="N145" s="3" t="s">
        <v>210</v>
      </c>
      <c r="O145" s="3"/>
    </row>
    <row r="146" spans="1:15" x14ac:dyDescent="0.25">
      <c r="A146" s="10">
        <v>11</v>
      </c>
      <c r="B146" s="11" t="s">
        <v>198</v>
      </c>
      <c r="C146" s="12"/>
      <c r="D146" s="12">
        <v>1980</v>
      </c>
      <c r="E146" s="13" t="s">
        <v>37</v>
      </c>
      <c r="F146" s="13">
        <v>2.67</v>
      </c>
      <c r="G146" s="14">
        <v>42615</v>
      </c>
      <c r="H146" s="15">
        <v>0</v>
      </c>
      <c r="I146" s="16">
        <v>41518</v>
      </c>
      <c r="J146" s="17">
        <v>3</v>
      </c>
      <c r="K146" s="18">
        <v>0</v>
      </c>
      <c r="L146" s="19">
        <v>42614</v>
      </c>
      <c r="M146" s="19">
        <v>42614</v>
      </c>
      <c r="N146" s="3" t="s">
        <v>210</v>
      </c>
      <c r="O146" s="3"/>
    </row>
    <row r="147" spans="1:15" x14ac:dyDescent="0.25">
      <c r="A147" s="10">
        <v>12</v>
      </c>
      <c r="B147" s="11" t="s">
        <v>199</v>
      </c>
      <c r="C147" s="12"/>
      <c r="D147" s="12">
        <v>1984</v>
      </c>
      <c r="E147" s="13" t="s">
        <v>38</v>
      </c>
      <c r="F147" s="13">
        <v>2.41</v>
      </c>
      <c r="G147" s="14">
        <v>42645</v>
      </c>
      <c r="H147" s="15">
        <v>0</v>
      </c>
      <c r="I147" s="16">
        <v>41518</v>
      </c>
      <c r="J147" s="17">
        <v>2.72</v>
      </c>
      <c r="K147" s="18">
        <v>0</v>
      </c>
      <c r="L147" s="19">
        <v>42614</v>
      </c>
      <c r="M147" s="19">
        <v>42614</v>
      </c>
      <c r="N147" s="3" t="s">
        <v>210</v>
      </c>
      <c r="O147" s="3"/>
    </row>
    <row r="148" spans="1:15" x14ac:dyDescent="0.25">
      <c r="A148" s="10">
        <v>13</v>
      </c>
      <c r="B148" s="11" t="s">
        <v>200</v>
      </c>
      <c r="C148" s="12">
        <v>1962</v>
      </c>
      <c r="D148" s="12"/>
      <c r="E148" s="13">
        <v>1.0109999999999999</v>
      </c>
      <c r="F148" s="13">
        <v>1.86</v>
      </c>
      <c r="G148" s="14">
        <v>42707</v>
      </c>
      <c r="H148" s="15">
        <v>0</v>
      </c>
      <c r="I148" s="16">
        <v>41883</v>
      </c>
      <c r="J148" s="17">
        <v>2.04</v>
      </c>
      <c r="K148" s="18">
        <v>0</v>
      </c>
      <c r="L148" s="19">
        <v>42614</v>
      </c>
      <c r="M148" s="19">
        <v>42614</v>
      </c>
      <c r="N148" s="3" t="s">
        <v>210</v>
      </c>
      <c r="O148" s="3"/>
    </row>
    <row r="149" spans="1:15" x14ac:dyDescent="0.25">
      <c r="A149" s="10">
        <v>14</v>
      </c>
      <c r="B149" s="11" t="s">
        <v>201</v>
      </c>
      <c r="C149" s="12"/>
      <c r="D149" s="12">
        <v>1978</v>
      </c>
      <c r="E149" s="13" t="s">
        <v>37</v>
      </c>
      <c r="F149" s="13">
        <v>3.33</v>
      </c>
      <c r="G149" s="14">
        <v>42617</v>
      </c>
      <c r="H149" s="15">
        <v>0</v>
      </c>
      <c r="I149" s="16">
        <v>41518</v>
      </c>
      <c r="J149" s="17">
        <v>3.66</v>
      </c>
      <c r="K149" s="18">
        <v>0</v>
      </c>
      <c r="L149" s="19">
        <v>42614</v>
      </c>
      <c r="M149" s="19">
        <v>42614</v>
      </c>
      <c r="N149" s="3" t="s">
        <v>210</v>
      </c>
      <c r="O149" s="3"/>
    </row>
    <row r="150" spans="1:15" x14ac:dyDescent="0.25">
      <c r="A150" s="10">
        <v>15</v>
      </c>
      <c r="B150" s="11" t="s">
        <v>202</v>
      </c>
      <c r="C150" s="12"/>
      <c r="D150" s="12">
        <v>1991</v>
      </c>
      <c r="E150" s="13" t="s">
        <v>38</v>
      </c>
      <c r="F150" s="13">
        <v>2.1</v>
      </c>
      <c r="G150" s="14">
        <v>42644</v>
      </c>
      <c r="H150" s="15">
        <v>0</v>
      </c>
      <c r="I150" s="16">
        <v>41518</v>
      </c>
      <c r="J150" s="17">
        <v>2.41</v>
      </c>
      <c r="K150" s="18">
        <v>0</v>
      </c>
      <c r="L150" s="19">
        <v>42614</v>
      </c>
      <c r="M150" s="19">
        <v>42614</v>
      </c>
      <c r="N150" s="3" t="s">
        <v>210</v>
      </c>
      <c r="O150" s="3"/>
    </row>
    <row r="151" spans="1:15" x14ac:dyDescent="0.25">
      <c r="A151" s="10">
        <v>16</v>
      </c>
      <c r="B151" s="11" t="s">
        <v>203</v>
      </c>
      <c r="C151" s="12"/>
      <c r="D151" s="12">
        <v>1991</v>
      </c>
      <c r="E151" s="13" t="s">
        <v>38</v>
      </c>
      <c r="F151" s="13">
        <v>2.1</v>
      </c>
      <c r="G151" s="14">
        <v>42644</v>
      </c>
      <c r="H151" s="15">
        <v>0</v>
      </c>
      <c r="I151" s="16">
        <v>41518</v>
      </c>
      <c r="J151" s="17">
        <v>2.41</v>
      </c>
      <c r="K151" s="18">
        <v>0</v>
      </c>
      <c r="L151" s="19">
        <v>42614</v>
      </c>
      <c r="M151" s="19">
        <v>42614</v>
      </c>
      <c r="N151" s="3" t="s">
        <v>210</v>
      </c>
      <c r="O151" s="3"/>
    </row>
    <row r="152" spans="1:15" x14ac:dyDescent="0.25">
      <c r="A152" s="10">
        <v>17</v>
      </c>
      <c r="B152" s="11" t="s">
        <v>204</v>
      </c>
      <c r="C152" s="12"/>
      <c r="D152" s="12">
        <v>1989</v>
      </c>
      <c r="E152" s="13">
        <v>15.114000000000001</v>
      </c>
      <c r="F152" s="13">
        <v>2.06</v>
      </c>
      <c r="G152" s="14">
        <v>42706</v>
      </c>
      <c r="H152" s="15">
        <v>0</v>
      </c>
      <c r="I152" s="16">
        <v>41883</v>
      </c>
      <c r="J152" s="17">
        <v>2.2599999999999998</v>
      </c>
      <c r="K152" s="18">
        <v>0</v>
      </c>
      <c r="L152" s="19">
        <v>42614</v>
      </c>
      <c r="M152" s="19">
        <v>42614</v>
      </c>
      <c r="N152" s="3" t="s">
        <v>210</v>
      </c>
      <c r="O152" s="3"/>
    </row>
    <row r="153" spans="1:15" x14ac:dyDescent="0.25">
      <c r="A153" s="10">
        <v>18</v>
      </c>
      <c r="B153" s="11" t="s">
        <v>205</v>
      </c>
      <c r="C153" s="12"/>
      <c r="D153" s="12">
        <v>1987</v>
      </c>
      <c r="E153" s="13" t="s">
        <v>37</v>
      </c>
      <c r="F153" s="13">
        <v>2.34</v>
      </c>
      <c r="G153" s="14">
        <v>42614</v>
      </c>
      <c r="H153" s="15">
        <v>0</v>
      </c>
      <c r="I153" s="16">
        <v>41518</v>
      </c>
      <c r="J153" s="17">
        <v>2.67</v>
      </c>
      <c r="K153" s="18">
        <v>0</v>
      </c>
      <c r="L153" s="19">
        <v>42614</v>
      </c>
      <c r="M153" s="19">
        <v>42614</v>
      </c>
      <c r="N153" s="3" t="s">
        <v>210</v>
      </c>
      <c r="O153" s="3"/>
    </row>
    <row r="154" spans="1:15" x14ac:dyDescent="0.25">
      <c r="A154" s="10">
        <v>19</v>
      </c>
      <c r="B154" s="11" t="s">
        <v>206</v>
      </c>
      <c r="C154" s="12"/>
      <c r="D154" s="12">
        <v>1990</v>
      </c>
      <c r="E154" s="13" t="s">
        <v>37</v>
      </c>
      <c r="F154" s="13">
        <v>2.34</v>
      </c>
      <c r="G154" s="14">
        <v>42614</v>
      </c>
      <c r="H154" s="15">
        <v>0</v>
      </c>
      <c r="I154" s="16">
        <v>41518</v>
      </c>
      <c r="J154" s="17">
        <v>2.67</v>
      </c>
      <c r="K154" s="18">
        <v>0</v>
      </c>
      <c r="L154" s="19">
        <v>42614</v>
      </c>
      <c r="M154" s="19">
        <v>42614</v>
      </c>
      <c r="N154" s="3" t="s">
        <v>210</v>
      </c>
      <c r="O154" s="3"/>
    </row>
    <row r="155" spans="1:15" x14ac:dyDescent="0.25">
      <c r="A155" s="10">
        <v>20</v>
      </c>
      <c r="B155" s="11" t="s">
        <v>207</v>
      </c>
      <c r="C155" s="12"/>
      <c r="D155" s="12">
        <v>1990</v>
      </c>
      <c r="E155" s="13" t="s">
        <v>38</v>
      </c>
      <c r="F155" s="13">
        <v>2.1</v>
      </c>
      <c r="G155" s="14">
        <v>42644</v>
      </c>
      <c r="H155" s="15">
        <v>0</v>
      </c>
      <c r="I155" s="16">
        <v>41518</v>
      </c>
      <c r="J155" s="17">
        <v>2.41</v>
      </c>
      <c r="K155" s="18">
        <v>0</v>
      </c>
      <c r="L155" s="19">
        <v>42614</v>
      </c>
      <c r="M155" s="19">
        <v>42614</v>
      </c>
      <c r="N155" s="3" t="s">
        <v>210</v>
      </c>
      <c r="O155" s="3"/>
    </row>
    <row r="156" spans="1:15" x14ac:dyDescent="0.25">
      <c r="A156" s="10">
        <v>21</v>
      </c>
      <c r="B156" s="11" t="s">
        <v>208</v>
      </c>
      <c r="C156" s="12"/>
      <c r="D156" s="12">
        <v>1987</v>
      </c>
      <c r="E156" s="13" t="s">
        <v>38</v>
      </c>
      <c r="F156" s="13">
        <v>2.1</v>
      </c>
      <c r="G156" s="14">
        <v>42644</v>
      </c>
      <c r="H156" s="15">
        <v>0</v>
      </c>
      <c r="I156" s="16">
        <v>41518</v>
      </c>
      <c r="J156" s="17">
        <v>2.41</v>
      </c>
      <c r="K156" s="18">
        <v>0</v>
      </c>
      <c r="L156" s="19">
        <v>42614</v>
      </c>
      <c r="M156" s="19">
        <v>42614</v>
      </c>
      <c r="N156" s="3" t="s">
        <v>210</v>
      </c>
      <c r="O156" s="3"/>
    </row>
    <row r="157" spans="1:15" x14ac:dyDescent="0.25">
      <c r="A157" s="10">
        <v>22</v>
      </c>
      <c r="B157" s="11" t="s">
        <v>209</v>
      </c>
      <c r="C157" s="12"/>
      <c r="D157" s="12">
        <v>1991</v>
      </c>
      <c r="E157" s="13" t="s">
        <v>37</v>
      </c>
      <c r="F157" s="13">
        <v>2.34</v>
      </c>
      <c r="G157" s="14">
        <v>42614</v>
      </c>
      <c r="H157" s="15">
        <v>0</v>
      </c>
      <c r="I157" s="16">
        <v>41518</v>
      </c>
      <c r="J157" s="17">
        <v>2.67</v>
      </c>
      <c r="K157" s="18">
        <v>0</v>
      </c>
      <c r="L157" s="19">
        <v>42614</v>
      </c>
      <c r="M157" s="19">
        <v>42614</v>
      </c>
      <c r="N157" s="3" t="s">
        <v>210</v>
      </c>
      <c r="O157" s="3"/>
    </row>
    <row r="158" spans="1:15" x14ac:dyDescent="0.25">
      <c r="A158" s="10">
        <v>1</v>
      </c>
      <c r="B158" s="11" t="s">
        <v>211</v>
      </c>
      <c r="C158" s="12"/>
      <c r="D158" s="12">
        <v>1959</v>
      </c>
      <c r="E158" s="13" t="s">
        <v>37</v>
      </c>
      <c r="F158" s="13">
        <v>4.9800000000000004</v>
      </c>
      <c r="G158" s="14">
        <v>42622</v>
      </c>
      <c r="H158" s="15">
        <v>0</v>
      </c>
      <c r="I158" s="16">
        <v>41518</v>
      </c>
      <c r="J158" s="17">
        <v>4.9800000000000004</v>
      </c>
      <c r="K158" s="18">
        <v>0.05</v>
      </c>
      <c r="L158" s="19">
        <v>42614</v>
      </c>
      <c r="M158" s="19">
        <v>42614</v>
      </c>
      <c r="N158" s="3" t="s">
        <v>226</v>
      </c>
      <c r="O158" s="3"/>
    </row>
    <row r="159" spans="1:15" x14ac:dyDescent="0.25">
      <c r="A159" s="10">
        <v>2</v>
      </c>
      <c r="B159" s="11" t="s">
        <v>212</v>
      </c>
      <c r="C159" s="12"/>
      <c r="D159" s="12">
        <v>1967</v>
      </c>
      <c r="E159" s="13">
        <v>15.114000000000001</v>
      </c>
      <c r="F159" s="13">
        <v>4.0599999999999996</v>
      </c>
      <c r="G159" s="14">
        <v>42716</v>
      </c>
      <c r="H159" s="15">
        <v>7.0000000000000007E-2</v>
      </c>
      <c r="I159" s="16">
        <v>42248</v>
      </c>
      <c r="J159" s="17">
        <v>4.0599999999999996</v>
      </c>
      <c r="K159" s="18">
        <v>0.08</v>
      </c>
      <c r="L159" s="19">
        <v>42614</v>
      </c>
      <c r="M159" s="19">
        <v>42614</v>
      </c>
      <c r="N159" s="3" t="s">
        <v>226</v>
      </c>
      <c r="O159" s="3"/>
    </row>
    <row r="160" spans="1:15" x14ac:dyDescent="0.25">
      <c r="A160" s="10">
        <v>3</v>
      </c>
      <c r="B160" s="11" t="s">
        <v>213</v>
      </c>
      <c r="C160" s="12">
        <v>1969</v>
      </c>
      <c r="D160" s="12"/>
      <c r="E160" s="13" t="s">
        <v>37</v>
      </c>
      <c r="F160" s="13">
        <v>4.6500000000000004</v>
      </c>
      <c r="G160" s="14">
        <v>42621</v>
      </c>
      <c r="H160" s="15">
        <v>0</v>
      </c>
      <c r="I160" s="16">
        <v>41456</v>
      </c>
      <c r="J160" s="17">
        <v>4.9800000000000004</v>
      </c>
      <c r="K160" s="18">
        <v>0</v>
      </c>
      <c r="L160" s="19">
        <v>42552</v>
      </c>
      <c r="M160" s="19">
        <v>42552</v>
      </c>
      <c r="N160" s="3" t="s">
        <v>226</v>
      </c>
      <c r="O160" s="3"/>
    </row>
    <row r="161" spans="1:15" x14ac:dyDescent="0.25">
      <c r="A161" s="10">
        <v>4</v>
      </c>
      <c r="B161" s="11" t="s">
        <v>214</v>
      </c>
      <c r="C161" s="12"/>
      <c r="D161" s="12">
        <v>1972</v>
      </c>
      <c r="E161" s="13" t="s">
        <v>37</v>
      </c>
      <c r="F161" s="13">
        <v>3.99</v>
      </c>
      <c r="G161" s="14">
        <v>42619</v>
      </c>
      <c r="H161" s="15">
        <v>0</v>
      </c>
      <c r="I161" s="16">
        <v>41548</v>
      </c>
      <c r="J161" s="17">
        <v>4.32</v>
      </c>
      <c r="K161" s="18">
        <v>0</v>
      </c>
      <c r="L161" s="19">
        <v>42644</v>
      </c>
      <c r="M161" s="19">
        <v>42644</v>
      </c>
      <c r="N161" s="3" t="s">
        <v>226</v>
      </c>
      <c r="O161" s="3"/>
    </row>
    <row r="162" spans="1:15" x14ac:dyDescent="0.25">
      <c r="A162" s="10">
        <v>5</v>
      </c>
      <c r="B162" s="11" t="s">
        <v>215</v>
      </c>
      <c r="C162" s="12"/>
      <c r="D162" s="12">
        <v>1974</v>
      </c>
      <c r="E162" s="13" t="s">
        <v>37</v>
      </c>
      <c r="F162" s="13">
        <v>3.99</v>
      </c>
      <c r="G162" s="14">
        <v>42619</v>
      </c>
      <c r="H162" s="15">
        <v>0</v>
      </c>
      <c r="I162" s="16">
        <v>41518</v>
      </c>
      <c r="J162" s="17">
        <v>4.32</v>
      </c>
      <c r="K162" s="18">
        <v>0</v>
      </c>
      <c r="L162" s="19">
        <v>42614</v>
      </c>
      <c r="M162" s="19">
        <v>42614</v>
      </c>
      <c r="N162" s="3" t="s">
        <v>226</v>
      </c>
      <c r="O162" s="3"/>
    </row>
    <row r="163" spans="1:15" x14ac:dyDescent="0.25">
      <c r="A163" s="10">
        <v>6</v>
      </c>
      <c r="B163" s="11" t="s">
        <v>216</v>
      </c>
      <c r="C163" s="12">
        <v>1975</v>
      </c>
      <c r="D163" s="12"/>
      <c r="E163" s="13" t="s">
        <v>37</v>
      </c>
      <c r="F163" s="13">
        <v>3.99</v>
      </c>
      <c r="G163" s="14">
        <v>42619</v>
      </c>
      <c r="H163" s="15">
        <v>0</v>
      </c>
      <c r="I163" s="16">
        <v>41518</v>
      </c>
      <c r="J163" s="17">
        <v>4.32</v>
      </c>
      <c r="K163" s="18">
        <v>0</v>
      </c>
      <c r="L163" s="19">
        <v>42614</v>
      </c>
      <c r="M163" s="19">
        <v>42614</v>
      </c>
      <c r="N163" s="3" t="s">
        <v>226</v>
      </c>
      <c r="O163" s="3"/>
    </row>
    <row r="164" spans="1:15" x14ac:dyDescent="0.25">
      <c r="A164" s="10">
        <v>7</v>
      </c>
      <c r="B164" s="11" t="s">
        <v>217</v>
      </c>
      <c r="C164" s="12">
        <v>1983</v>
      </c>
      <c r="D164" s="12"/>
      <c r="E164" s="13" t="s">
        <v>37</v>
      </c>
      <c r="F164" s="13">
        <v>2.67</v>
      </c>
      <c r="G164" s="14">
        <v>42615</v>
      </c>
      <c r="H164" s="15">
        <v>0</v>
      </c>
      <c r="I164" s="16">
        <v>41518</v>
      </c>
      <c r="J164" s="17">
        <v>3</v>
      </c>
      <c r="K164" s="18">
        <v>0</v>
      </c>
      <c r="L164" s="19">
        <v>42614</v>
      </c>
      <c r="M164" s="19">
        <v>42614</v>
      </c>
      <c r="N164" s="3" t="s">
        <v>226</v>
      </c>
      <c r="O164" s="3"/>
    </row>
    <row r="165" spans="1:15" x14ac:dyDescent="0.25">
      <c r="A165" s="10">
        <v>8</v>
      </c>
      <c r="B165" s="11" t="s">
        <v>218</v>
      </c>
      <c r="C165" s="12">
        <v>1984</v>
      </c>
      <c r="D165" s="12"/>
      <c r="E165" s="13" t="s">
        <v>38</v>
      </c>
      <c r="F165" s="13">
        <v>2.41</v>
      </c>
      <c r="G165" s="14">
        <v>42645</v>
      </c>
      <c r="H165" s="15">
        <v>0</v>
      </c>
      <c r="I165" s="16">
        <v>41518</v>
      </c>
      <c r="J165" s="17">
        <v>2.72</v>
      </c>
      <c r="K165" s="18">
        <v>0</v>
      </c>
      <c r="L165" s="19">
        <v>42614</v>
      </c>
      <c r="M165" s="19">
        <v>42614</v>
      </c>
      <c r="N165" s="3" t="s">
        <v>226</v>
      </c>
      <c r="O165" s="3"/>
    </row>
    <row r="166" spans="1:15" x14ac:dyDescent="0.25">
      <c r="A166" s="10">
        <v>9</v>
      </c>
      <c r="B166" s="11" t="s">
        <v>40</v>
      </c>
      <c r="C166" s="12"/>
      <c r="D166" s="12">
        <v>1988</v>
      </c>
      <c r="E166" s="13" t="s">
        <v>38</v>
      </c>
      <c r="F166" s="13">
        <v>2.1</v>
      </c>
      <c r="G166" s="14">
        <v>42644</v>
      </c>
      <c r="H166" s="15">
        <v>0</v>
      </c>
      <c r="I166" s="16">
        <v>41153</v>
      </c>
      <c r="J166" s="17">
        <v>2.41</v>
      </c>
      <c r="K166" s="18">
        <v>0</v>
      </c>
      <c r="L166" s="19">
        <v>42248</v>
      </c>
      <c r="M166" s="19">
        <v>42248</v>
      </c>
      <c r="N166" s="3" t="s">
        <v>226</v>
      </c>
      <c r="O166" s="3"/>
    </row>
    <row r="167" spans="1:15" x14ac:dyDescent="0.25">
      <c r="A167" s="10">
        <v>10</v>
      </c>
      <c r="B167" s="11" t="s">
        <v>219</v>
      </c>
      <c r="C167" s="12"/>
      <c r="D167" s="12">
        <v>1991</v>
      </c>
      <c r="E167" s="13" t="s">
        <v>38</v>
      </c>
      <c r="F167" s="13">
        <v>2.1</v>
      </c>
      <c r="G167" s="14">
        <v>42644</v>
      </c>
      <c r="H167" s="15">
        <v>0</v>
      </c>
      <c r="I167" s="16">
        <v>41518</v>
      </c>
      <c r="J167" s="17">
        <v>2.41</v>
      </c>
      <c r="K167" s="18">
        <v>0</v>
      </c>
      <c r="L167" s="19">
        <v>42614</v>
      </c>
      <c r="M167" s="19">
        <v>42614</v>
      </c>
      <c r="N167" s="3" t="s">
        <v>226</v>
      </c>
      <c r="O167" s="3"/>
    </row>
    <row r="168" spans="1:15" x14ac:dyDescent="0.25">
      <c r="A168" s="10">
        <v>11</v>
      </c>
      <c r="B168" s="11" t="s">
        <v>220</v>
      </c>
      <c r="C168" s="12"/>
      <c r="D168" s="12">
        <v>1990</v>
      </c>
      <c r="E168" s="13" t="s">
        <v>38</v>
      </c>
      <c r="F168" s="13">
        <v>2.1</v>
      </c>
      <c r="G168" s="14">
        <v>42644</v>
      </c>
      <c r="H168" s="15">
        <v>0</v>
      </c>
      <c r="I168" s="16">
        <v>41518</v>
      </c>
      <c r="J168" s="17">
        <v>2.41</v>
      </c>
      <c r="K168" s="18">
        <v>0</v>
      </c>
      <c r="L168" s="19">
        <v>42614</v>
      </c>
      <c r="M168" s="19">
        <v>42614</v>
      </c>
      <c r="N168" s="3" t="s">
        <v>226</v>
      </c>
      <c r="O168" s="3"/>
    </row>
    <row r="169" spans="1:15" x14ac:dyDescent="0.25">
      <c r="A169" s="10">
        <v>12</v>
      </c>
      <c r="B169" s="11" t="s">
        <v>221</v>
      </c>
      <c r="C169" s="12"/>
      <c r="D169" s="12">
        <v>1991</v>
      </c>
      <c r="E169" s="13" t="s">
        <v>37</v>
      </c>
      <c r="F169" s="13">
        <v>2.34</v>
      </c>
      <c r="G169" s="14">
        <v>42614</v>
      </c>
      <c r="H169" s="15">
        <v>0</v>
      </c>
      <c r="I169" s="16">
        <v>41518</v>
      </c>
      <c r="J169" s="17">
        <v>2.67</v>
      </c>
      <c r="K169" s="18">
        <v>0</v>
      </c>
      <c r="L169" s="19">
        <v>42614</v>
      </c>
      <c r="M169" s="19">
        <v>42614</v>
      </c>
      <c r="N169" s="3" t="s">
        <v>226</v>
      </c>
      <c r="O169" s="3"/>
    </row>
    <row r="170" spans="1:15" x14ac:dyDescent="0.25">
      <c r="A170" s="10">
        <v>13</v>
      </c>
      <c r="B170" s="11" t="s">
        <v>222</v>
      </c>
      <c r="C170" s="12">
        <v>1988</v>
      </c>
      <c r="D170" s="12"/>
      <c r="E170" s="13" t="s">
        <v>37</v>
      </c>
      <c r="F170" s="13">
        <v>2.34</v>
      </c>
      <c r="G170" s="14">
        <v>42614</v>
      </c>
      <c r="H170" s="15">
        <v>0</v>
      </c>
      <c r="I170" s="16">
        <v>41518</v>
      </c>
      <c r="J170" s="17">
        <v>2.67</v>
      </c>
      <c r="K170" s="18">
        <v>0</v>
      </c>
      <c r="L170" s="19">
        <v>42614</v>
      </c>
      <c r="M170" s="19">
        <v>42614</v>
      </c>
      <c r="N170" s="3" t="s">
        <v>226</v>
      </c>
      <c r="O170" s="3"/>
    </row>
    <row r="171" spans="1:15" x14ac:dyDescent="0.25">
      <c r="A171" s="10">
        <v>14</v>
      </c>
      <c r="B171" s="11" t="s">
        <v>223</v>
      </c>
      <c r="C171" s="12"/>
      <c r="D171" s="12">
        <v>1990</v>
      </c>
      <c r="E171" s="13" t="s">
        <v>38</v>
      </c>
      <c r="F171" s="13">
        <v>2.1</v>
      </c>
      <c r="G171" s="14">
        <v>42644</v>
      </c>
      <c r="H171" s="15">
        <v>0</v>
      </c>
      <c r="I171" s="16">
        <v>41518</v>
      </c>
      <c r="J171" s="17">
        <v>2.41</v>
      </c>
      <c r="K171" s="18">
        <v>0</v>
      </c>
      <c r="L171" s="19">
        <v>42614</v>
      </c>
      <c r="M171" s="19">
        <v>42614</v>
      </c>
      <c r="N171" s="3" t="s">
        <v>226</v>
      </c>
      <c r="O171" s="3"/>
    </row>
    <row r="172" spans="1:15" x14ac:dyDescent="0.25">
      <c r="A172" s="10">
        <v>15</v>
      </c>
      <c r="B172" s="11" t="s">
        <v>224</v>
      </c>
      <c r="C172" s="12"/>
      <c r="D172" s="12">
        <v>1989</v>
      </c>
      <c r="E172" s="13" t="s">
        <v>38</v>
      </c>
      <c r="F172" s="13">
        <v>2.1</v>
      </c>
      <c r="G172" s="14">
        <v>42644</v>
      </c>
      <c r="H172" s="15">
        <v>0</v>
      </c>
      <c r="I172" s="16">
        <v>41518</v>
      </c>
      <c r="J172" s="17">
        <v>2.41</v>
      </c>
      <c r="K172" s="18">
        <v>0</v>
      </c>
      <c r="L172" s="19">
        <v>42614</v>
      </c>
      <c r="M172" s="19">
        <v>42614</v>
      </c>
      <c r="N172" s="3" t="s">
        <v>226</v>
      </c>
      <c r="O172" s="3"/>
    </row>
    <row r="173" spans="1:15" x14ac:dyDescent="0.25">
      <c r="A173" s="10">
        <v>16</v>
      </c>
      <c r="B173" s="11" t="s">
        <v>225</v>
      </c>
      <c r="C173" s="12"/>
      <c r="D173" s="12">
        <v>1986</v>
      </c>
      <c r="E173" s="13">
        <v>17.170999999999999</v>
      </c>
      <c r="F173" s="13">
        <v>2.06</v>
      </c>
      <c r="G173" s="14">
        <v>42706</v>
      </c>
      <c r="H173" s="15">
        <v>0</v>
      </c>
      <c r="I173" s="16">
        <v>41883</v>
      </c>
      <c r="J173" s="17">
        <v>2.2599999999999998</v>
      </c>
      <c r="K173" s="18">
        <v>0</v>
      </c>
      <c r="L173" s="19">
        <v>42614</v>
      </c>
      <c r="M173" s="19">
        <v>42614</v>
      </c>
      <c r="N173" s="3" t="s">
        <v>226</v>
      </c>
      <c r="O173" s="3"/>
    </row>
    <row r="174" spans="1:15" x14ac:dyDescent="0.25">
      <c r="A174" s="10">
        <v>1</v>
      </c>
      <c r="B174" s="11" t="s">
        <v>227</v>
      </c>
      <c r="C174" s="12">
        <v>1965</v>
      </c>
      <c r="D174" s="12"/>
      <c r="E174" s="13" t="s">
        <v>37</v>
      </c>
      <c r="F174" s="13">
        <v>4.9800000000000004</v>
      </c>
      <c r="G174" s="14">
        <v>42622</v>
      </c>
      <c r="H174" s="15">
        <v>0</v>
      </c>
      <c r="I174" s="16">
        <v>41609</v>
      </c>
      <c r="J174" s="17">
        <v>4.9800000000000004</v>
      </c>
      <c r="K174" s="18">
        <v>0.05</v>
      </c>
      <c r="L174" s="19">
        <v>42705</v>
      </c>
      <c r="M174" s="19">
        <v>42705</v>
      </c>
      <c r="N174" s="3" t="s">
        <v>234</v>
      </c>
      <c r="O174" s="3"/>
    </row>
    <row r="175" spans="1:15" x14ac:dyDescent="0.25">
      <c r="A175" s="10">
        <v>2</v>
      </c>
      <c r="B175" s="11" t="s">
        <v>228</v>
      </c>
      <c r="C175" s="12"/>
      <c r="D175" s="12">
        <v>1969</v>
      </c>
      <c r="E175" s="13" t="s">
        <v>38</v>
      </c>
      <c r="F175" s="13">
        <v>4.2699999999999996</v>
      </c>
      <c r="G175" s="14">
        <v>42651</v>
      </c>
      <c r="H175" s="15">
        <v>0</v>
      </c>
      <c r="I175" s="16">
        <v>41456</v>
      </c>
      <c r="J175" s="17">
        <v>4.58</v>
      </c>
      <c r="K175" s="18">
        <v>0</v>
      </c>
      <c r="L175" s="19">
        <v>42552</v>
      </c>
      <c r="M175" s="19">
        <v>42552</v>
      </c>
      <c r="N175" s="3" t="s">
        <v>234</v>
      </c>
      <c r="O175" s="3"/>
    </row>
    <row r="176" spans="1:15" x14ac:dyDescent="0.25">
      <c r="A176" s="10">
        <v>3</v>
      </c>
      <c r="B176" s="11" t="s">
        <v>229</v>
      </c>
      <c r="C176" s="12"/>
      <c r="D176" s="12">
        <v>1971</v>
      </c>
      <c r="E176" s="13" t="s">
        <v>37</v>
      </c>
      <c r="F176" s="13">
        <v>4.32</v>
      </c>
      <c r="G176" s="14">
        <v>42620</v>
      </c>
      <c r="H176" s="15">
        <v>0</v>
      </c>
      <c r="I176" s="16">
        <v>41548</v>
      </c>
      <c r="J176" s="17">
        <v>4.6500000000000004</v>
      </c>
      <c r="K176" s="18">
        <v>0</v>
      </c>
      <c r="L176" s="19">
        <v>42644</v>
      </c>
      <c r="M176" s="19">
        <v>42644</v>
      </c>
      <c r="N176" s="3" t="s">
        <v>234</v>
      </c>
      <c r="O176" s="3"/>
    </row>
    <row r="177" spans="1:15" x14ac:dyDescent="0.25">
      <c r="A177" s="10">
        <v>4</v>
      </c>
      <c r="B177" s="11" t="s">
        <v>230</v>
      </c>
      <c r="C177" s="12"/>
      <c r="D177" s="12">
        <v>1973</v>
      </c>
      <c r="E177" s="13" t="s">
        <v>37</v>
      </c>
      <c r="F177" s="13">
        <v>4.32</v>
      </c>
      <c r="G177" s="14">
        <v>42620</v>
      </c>
      <c r="H177" s="15">
        <v>0</v>
      </c>
      <c r="I177" s="16">
        <v>41456</v>
      </c>
      <c r="J177" s="17">
        <v>4.6500000000000004</v>
      </c>
      <c r="K177" s="18">
        <v>0</v>
      </c>
      <c r="L177" s="19">
        <v>42552</v>
      </c>
      <c r="M177" s="19">
        <v>42552</v>
      </c>
      <c r="N177" s="3" t="s">
        <v>234</v>
      </c>
      <c r="O177" s="3"/>
    </row>
    <row r="178" spans="1:15" x14ac:dyDescent="0.25">
      <c r="A178" s="10">
        <v>5</v>
      </c>
      <c r="B178" s="11" t="s">
        <v>231</v>
      </c>
      <c r="C178" s="12"/>
      <c r="D178" s="12">
        <v>1985</v>
      </c>
      <c r="E178" s="13">
        <v>1.008</v>
      </c>
      <c r="F178" s="13">
        <v>1.89</v>
      </c>
      <c r="G178" s="14">
        <v>42708</v>
      </c>
      <c r="H178" s="15">
        <v>0</v>
      </c>
      <c r="I178" s="16">
        <v>41883</v>
      </c>
      <c r="J178" s="17">
        <v>2.0699999999999998</v>
      </c>
      <c r="K178" s="18">
        <v>0</v>
      </c>
      <c r="L178" s="19">
        <v>42614</v>
      </c>
      <c r="M178" s="19">
        <v>42614</v>
      </c>
      <c r="N178" s="3" t="s">
        <v>234</v>
      </c>
      <c r="O178" s="3"/>
    </row>
    <row r="179" spans="1:15" x14ac:dyDescent="0.25">
      <c r="A179" s="10">
        <v>6</v>
      </c>
      <c r="B179" s="11" t="s">
        <v>232</v>
      </c>
      <c r="C179" s="12">
        <v>1968</v>
      </c>
      <c r="D179" s="12"/>
      <c r="E179" s="13">
        <v>1.0109999999999999</v>
      </c>
      <c r="F179" s="13">
        <v>1.68</v>
      </c>
      <c r="G179" s="14">
        <v>42706</v>
      </c>
      <c r="H179" s="15">
        <v>0</v>
      </c>
      <c r="I179" s="16">
        <v>41913</v>
      </c>
      <c r="J179" s="17">
        <v>1.86</v>
      </c>
      <c r="K179" s="18">
        <v>0</v>
      </c>
      <c r="L179" s="19">
        <v>42644</v>
      </c>
      <c r="M179" s="19">
        <v>42644</v>
      </c>
      <c r="N179" s="3" t="s">
        <v>234</v>
      </c>
      <c r="O179" s="3"/>
    </row>
    <row r="180" spans="1:15" x14ac:dyDescent="0.25">
      <c r="A180" s="10">
        <v>7</v>
      </c>
      <c r="B180" s="11" t="s">
        <v>233</v>
      </c>
      <c r="C180" s="12"/>
      <c r="D180" s="12">
        <v>1975</v>
      </c>
      <c r="E180" s="13">
        <v>1.0089999999999999</v>
      </c>
      <c r="F180" s="13">
        <v>1.36</v>
      </c>
      <c r="G180" s="14">
        <v>42707</v>
      </c>
      <c r="H180" s="15">
        <v>0</v>
      </c>
      <c r="I180" s="16">
        <v>41913</v>
      </c>
      <c r="J180" s="17">
        <v>1.54</v>
      </c>
      <c r="K180" s="18">
        <v>0</v>
      </c>
      <c r="L180" s="19">
        <v>42644</v>
      </c>
      <c r="M180" s="19">
        <v>42644</v>
      </c>
      <c r="N180" s="3" t="s">
        <v>234</v>
      </c>
      <c r="O180" s="3"/>
    </row>
    <row r="181" spans="1:15" x14ac:dyDescent="0.25">
      <c r="A181" s="10">
        <v>1</v>
      </c>
      <c r="B181" s="11" t="s">
        <v>235</v>
      </c>
      <c r="C181" s="12"/>
      <c r="D181" s="12">
        <v>1979</v>
      </c>
      <c r="E181" s="13" t="s">
        <v>37</v>
      </c>
      <c r="F181" s="13">
        <v>3.33</v>
      </c>
      <c r="G181" s="14">
        <v>42617</v>
      </c>
      <c r="H181" s="15">
        <v>0</v>
      </c>
      <c r="I181" s="16">
        <v>41548</v>
      </c>
      <c r="J181" s="17">
        <v>3.66</v>
      </c>
      <c r="K181" s="18">
        <v>0</v>
      </c>
      <c r="L181" s="19">
        <v>42644</v>
      </c>
      <c r="M181" s="19">
        <v>42644</v>
      </c>
      <c r="N181" s="3" t="s">
        <v>240</v>
      </c>
      <c r="O181" s="3"/>
    </row>
    <row r="182" spans="1:15" x14ac:dyDescent="0.25">
      <c r="A182" s="10">
        <v>2</v>
      </c>
      <c r="B182" s="11" t="s">
        <v>236</v>
      </c>
      <c r="C182" s="12">
        <v>1982</v>
      </c>
      <c r="D182" s="12"/>
      <c r="E182" s="13" t="s">
        <v>37</v>
      </c>
      <c r="F182" s="13">
        <v>2.67</v>
      </c>
      <c r="G182" s="14">
        <v>42615</v>
      </c>
      <c r="H182" s="15">
        <v>0</v>
      </c>
      <c r="I182" s="16">
        <v>41548</v>
      </c>
      <c r="J182" s="17">
        <v>3</v>
      </c>
      <c r="K182" s="18">
        <v>0</v>
      </c>
      <c r="L182" s="19">
        <v>42644</v>
      </c>
      <c r="M182" s="19">
        <v>42644</v>
      </c>
      <c r="N182" s="3" t="s">
        <v>240</v>
      </c>
      <c r="O182" s="3"/>
    </row>
    <row r="183" spans="1:15" x14ac:dyDescent="0.25">
      <c r="A183" s="10">
        <v>3</v>
      </c>
      <c r="B183" s="11" t="s">
        <v>34</v>
      </c>
      <c r="C183" s="12"/>
      <c r="D183" s="12">
        <v>1978</v>
      </c>
      <c r="E183" s="13" t="s">
        <v>37</v>
      </c>
      <c r="F183" s="13">
        <v>2.34</v>
      </c>
      <c r="G183" s="14">
        <v>42614</v>
      </c>
      <c r="H183" s="15">
        <v>0</v>
      </c>
      <c r="I183" s="16">
        <v>41518</v>
      </c>
      <c r="J183" s="17">
        <v>2.67</v>
      </c>
      <c r="K183" s="18">
        <v>0</v>
      </c>
      <c r="L183" s="19">
        <v>42614</v>
      </c>
      <c r="M183" s="19">
        <v>42614</v>
      </c>
      <c r="N183" s="3" t="s">
        <v>240</v>
      </c>
      <c r="O183" s="3"/>
    </row>
    <row r="184" spans="1:15" s="6" customFormat="1" x14ac:dyDescent="0.25">
      <c r="A184" s="10">
        <v>4</v>
      </c>
      <c r="B184" s="11" t="s">
        <v>237</v>
      </c>
      <c r="C184" s="12"/>
      <c r="D184" s="12">
        <v>1988</v>
      </c>
      <c r="E184" s="13" t="s">
        <v>37</v>
      </c>
      <c r="F184" s="13">
        <v>2.67</v>
      </c>
      <c r="G184" s="14">
        <v>42615</v>
      </c>
      <c r="H184" s="15">
        <v>0</v>
      </c>
      <c r="I184" s="16">
        <v>41609</v>
      </c>
      <c r="J184" s="17">
        <v>3</v>
      </c>
      <c r="K184" s="18">
        <v>0</v>
      </c>
      <c r="L184" s="19">
        <v>42705</v>
      </c>
      <c r="M184" s="19">
        <v>42705</v>
      </c>
      <c r="N184" s="3" t="s">
        <v>240</v>
      </c>
      <c r="O184" s="5"/>
    </row>
    <row r="185" spans="1:15" x14ac:dyDescent="0.25">
      <c r="A185" s="10">
        <v>5</v>
      </c>
      <c r="B185" s="11" t="s">
        <v>238</v>
      </c>
      <c r="C185" s="12">
        <v>1963</v>
      </c>
      <c r="D185" s="12"/>
      <c r="E185" s="13">
        <v>1.0109999999999999</v>
      </c>
      <c r="F185" s="13">
        <v>1.86</v>
      </c>
      <c r="G185" s="14">
        <v>42707</v>
      </c>
      <c r="H185" s="15">
        <v>0</v>
      </c>
      <c r="I185" s="16">
        <v>41944</v>
      </c>
      <c r="J185" s="17">
        <v>2.04</v>
      </c>
      <c r="K185" s="18">
        <v>0</v>
      </c>
      <c r="L185" s="19">
        <v>42675</v>
      </c>
      <c r="M185" s="19">
        <v>42675</v>
      </c>
      <c r="N185" s="3" t="s">
        <v>240</v>
      </c>
      <c r="O185" s="3"/>
    </row>
    <row r="186" spans="1:15" x14ac:dyDescent="0.25">
      <c r="A186" s="10">
        <v>6</v>
      </c>
      <c r="B186" s="11" t="s">
        <v>239</v>
      </c>
      <c r="C186" s="12"/>
      <c r="D186" s="12">
        <v>1984</v>
      </c>
      <c r="E186" s="13" t="s">
        <v>38</v>
      </c>
      <c r="F186" s="13">
        <v>2.1</v>
      </c>
      <c r="G186" s="14">
        <v>42644</v>
      </c>
      <c r="H186" s="15">
        <v>0</v>
      </c>
      <c r="I186" s="16">
        <v>41518</v>
      </c>
      <c r="J186" s="17">
        <v>2.41</v>
      </c>
      <c r="K186" s="18">
        <v>0</v>
      </c>
      <c r="L186" s="19">
        <v>42614</v>
      </c>
      <c r="M186" s="19">
        <v>42614</v>
      </c>
      <c r="N186" s="3" t="s">
        <v>240</v>
      </c>
      <c r="O186" s="3"/>
    </row>
    <row r="187" spans="1:15" x14ac:dyDescent="0.25">
      <c r="A187" s="10">
        <v>7</v>
      </c>
      <c r="B187" s="11" t="s">
        <v>47</v>
      </c>
      <c r="C187" s="12"/>
      <c r="D187" s="12">
        <v>1989</v>
      </c>
      <c r="E187" s="13">
        <v>15.114000000000001</v>
      </c>
      <c r="F187" s="13">
        <v>1.86</v>
      </c>
      <c r="G187" s="14">
        <v>42705</v>
      </c>
      <c r="H187" s="15">
        <v>0</v>
      </c>
      <c r="I187" s="16">
        <v>41883</v>
      </c>
      <c r="J187" s="17">
        <v>2.06</v>
      </c>
      <c r="K187" s="18">
        <v>0</v>
      </c>
      <c r="L187" s="19">
        <v>42614</v>
      </c>
      <c r="M187" s="19">
        <v>42614</v>
      </c>
      <c r="N187" s="3" t="s">
        <v>240</v>
      </c>
      <c r="O187" s="3"/>
    </row>
    <row r="188" spans="1:15" x14ac:dyDescent="0.25">
      <c r="A188" s="10">
        <v>1</v>
      </c>
      <c r="B188" s="11" t="s">
        <v>129</v>
      </c>
      <c r="C188" s="12"/>
      <c r="D188" s="12">
        <v>1964</v>
      </c>
      <c r="E188" s="13">
        <v>15.114000000000001</v>
      </c>
      <c r="F188" s="13">
        <v>4.0599999999999996</v>
      </c>
      <c r="G188" s="14">
        <v>42716</v>
      </c>
      <c r="H188" s="15">
        <v>0.06</v>
      </c>
      <c r="I188" s="16">
        <v>42248</v>
      </c>
      <c r="J188" s="17">
        <v>4.0599999999999996</v>
      </c>
      <c r="K188" s="18">
        <v>7.0000000000000007E-2</v>
      </c>
      <c r="L188" s="19">
        <v>42614</v>
      </c>
      <c r="M188" s="19">
        <v>42614</v>
      </c>
      <c r="N188" s="3" t="s">
        <v>257</v>
      </c>
      <c r="O188" s="3"/>
    </row>
    <row r="189" spans="1:15" x14ac:dyDescent="0.25">
      <c r="A189" s="10">
        <v>2</v>
      </c>
      <c r="B189" s="11" t="s">
        <v>241</v>
      </c>
      <c r="C189" s="12"/>
      <c r="D189" s="12">
        <v>1972</v>
      </c>
      <c r="E189" s="13" t="s">
        <v>38</v>
      </c>
      <c r="F189" s="13">
        <v>4.2699999999999996</v>
      </c>
      <c r="G189" s="14">
        <v>42651</v>
      </c>
      <c r="H189" s="15">
        <v>0</v>
      </c>
      <c r="I189" s="16">
        <v>41548</v>
      </c>
      <c r="J189" s="17">
        <v>4.58</v>
      </c>
      <c r="K189" s="18">
        <v>0</v>
      </c>
      <c r="L189" s="19">
        <v>42644</v>
      </c>
      <c r="M189" s="19">
        <v>42644</v>
      </c>
      <c r="N189" s="3" t="s">
        <v>257</v>
      </c>
      <c r="O189" s="3"/>
    </row>
    <row r="190" spans="1:15" x14ac:dyDescent="0.25">
      <c r="A190" s="10">
        <v>3</v>
      </c>
      <c r="B190" s="11" t="s">
        <v>242</v>
      </c>
      <c r="C190" s="12"/>
      <c r="D190" s="12">
        <v>1978</v>
      </c>
      <c r="E190" s="13" t="s">
        <v>37</v>
      </c>
      <c r="F190" s="13">
        <v>3.66</v>
      </c>
      <c r="G190" s="14">
        <v>42618</v>
      </c>
      <c r="H190" s="15">
        <v>0</v>
      </c>
      <c r="I190" s="16">
        <v>41609</v>
      </c>
      <c r="J190" s="17">
        <v>3.99</v>
      </c>
      <c r="K190" s="18">
        <v>0</v>
      </c>
      <c r="L190" s="19">
        <v>42705</v>
      </c>
      <c r="M190" s="19">
        <v>42705</v>
      </c>
      <c r="N190" s="3" t="s">
        <v>257</v>
      </c>
      <c r="O190" s="3"/>
    </row>
    <row r="191" spans="1:15" x14ac:dyDescent="0.25">
      <c r="A191" s="10">
        <v>4</v>
      </c>
      <c r="B191" s="11" t="s">
        <v>243</v>
      </c>
      <c r="C191" s="12"/>
      <c r="D191" s="12">
        <v>1975</v>
      </c>
      <c r="E191" s="13">
        <v>6.0309999999999997</v>
      </c>
      <c r="F191" s="13">
        <v>3</v>
      </c>
      <c r="G191" s="14">
        <v>42616</v>
      </c>
      <c r="H191" s="15">
        <v>0</v>
      </c>
      <c r="I191" s="16">
        <v>41548</v>
      </c>
      <c r="J191" s="17">
        <v>3.33</v>
      </c>
      <c r="K191" s="18">
        <v>0</v>
      </c>
      <c r="L191" s="19">
        <v>42644</v>
      </c>
      <c r="M191" s="19">
        <v>42644</v>
      </c>
      <c r="N191" s="3" t="s">
        <v>257</v>
      </c>
      <c r="O191" s="3"/>
    </row>
    <row r="192" spans="1:15" x14ac:dyDescent="0.25">
      <c r="A192" s="10">
        <v>5</v>
      </c>
      <c r="B192" s="11" t="s">
        <v>244</v>
      </c>
      <c r="C192" s="12">
        <v>1966</v>
      </c>
      <c r="D192" s="12"/>
      <c r="E192" s="13">
        <v>1.0109999999999999</v>
      </c>
      <c r="F192" s="13">
        <v>2.04</v>
      </c>
      <c r="G192" s="14">
        <v>42708</v>
      </c>
      <c r="H192" s="15">
        <v>0</v>
      </c>
      <c r="I192" s="16">
        <v>41883</v>
      </c>
      <c r="J192" s="17">
        <v>2.2200000000000002</v>
      </c>
      <c r="K192" s="18">
        <v>0</v>
      </c>
      <c r="L192" s="19">
        <v>42614</v>
      </c>
      <c r="M192" s="19">
        <v>42614</v>
      </c>
      <c r="N192" s="3" t="s">
        <v>257</v>
      </c>
      <c r="O192" s="3"/>
    </row>
    <row r="193" spans="1:15" x14ac:dyDescent="0.25">
      <c r="A193" s="10">
        <v>6</v>
      </c>
      <c r="B193" s="11" t="s">
        <v>245</v>
      </c>
      <c r="C193" s="12"/>
      <c r="D193" s="12">
        <v>1985</v>
      </c>
      <c r="E193" s="13">
        <v>15.114000000000001</v>
      </c>
      <c r="F193" s="13">
        <v>2.46</v>
      </c>
      <c r="G193" s="14">
        <v>42708</v>
      </c>
      <c r="H193" s="15">
        <v>0</v>
      </c>
      <c r="I193" s="16">
        <v>41883</v>
      </c>
      <c r="J193" s="17">
        <v>2.66</v>
      </c>
      <c r="K193" s="18">
        <v>0</v>
      </c>
      <c r="L193" s="19">
        <v>42614</v>
      </c>
      <c r="M193" s="19">
        <v>42614</v>
      </c>
      <c r="N193" s="3" t="s">
        <v>257</v>
      </c>
      <c r="O193" s="3"/>
    </row>
    <row r="194" spans="1:15" x14ac:dyDescent="0.25">
      <c r="A194" s="10">
        <v>7</v>
      </c>
      <c r="B194" s="11" t="s">
        <v>246</v>
      </c>
      <c r="C194" s="12"/>
      <c r="D194" s="12">
        <v>1987</v>
      </c>
      <c r="E194" s="13" t="s">
        <v>37</v>
      </c>
      <c r="F194" s="13">
        <v>2.67</v>
      </c>
      <c r="G194" s="14">
        <v>42615</v>
      </c>
      <c r="H194" s="15">
        <v>0</v>
      </c>
      <c r="I194" s="16">
        <v>41518</v>
      </c>
      <c r="J194" s="17">
        <v>3</v>
      </c>
      <c r="K194" s="18">
        <v>0</v>
      </c>
      <c r="L194" s="19">
        <v>42614</v>
      </c>
      <c r="M194" s="19">
        <v>42614</v>
      </c>
      <c r="N194" s="3" t="s">
        <v>257</v>
      </c>
      <c r="O194" s="3"/>
    </row>
    <row r="195" spans="1:15" x14ac:dyDescent="0.25">
      <c r="A195" s="10">
        <v>8</v>
      </c>
      <c r="B195" s="11" t="s">
        <v>247</v>
      </c>
      <c r="C195" s="12"/>
      <c r="D195" s="12">
        <v>1988</v>
      </c>
      <c r="E195" s="13" t="s">
        <v>37</v>
      </c>
      <c r="F195" s="13">
        <v>2.67</v>
      </c>
      <c r="G195" s="14">
        <v>42615</v>
      </c>
      <c r="H195" s="15">
        <v>0</v>
      </c>
      <c r="I195" s="16">
        <v>41518</v>
      </c>
      <c r="J195" s="17">
        <v>3</v>
      </c>
      <c r="K195" s="18">
        <v>0</v>
      </c>
      <c r="L195" s="19">
        <v>42614</v>
      </c>
      <c r="M195" s="19">
        <v>42614</v>
      </c>
      <c r="N195" s="3" t="s">
        <v>257</v>
      </c>
      <c r="O195" s="3"/>
    </row>
    <row r="196" spans="1:15" x14ac:dyDescent="0.25">
      <c r="A196" s="10">
        <v>9</v>
      </c>
      <c r="B196" s="11" t="s">
        <v>248</v>
      </c>
      <c r="C196" s="12"/>
      <c r="D196" s="12">
        <v>1986</v>
      </c>
      <c r="E196" s="13" t="s">
        <v>37</v>
      </c>
      <c r="F196" s="13">
        <v>2.67</v>
      </c>
      <c r="G196" s="14">
        <v>42615</v>
      </c>
      <c r="H196" s="15">
        <v>0</v>
      </c>
      <c r="I196" s="16">
        <v>41518</v>
      </c>
      <c r="J196" s="17">
        <v>3</v>
      </c>
      <c r="K196" s="18">
        <v>0</v>
      </c>
      <c r="L196" s="19">
        <v>42614</v>
      </c>
      <c r="M196" s="19">
        <v>42614</v>
      </c>
      <c r="N196" s="3" t="s">
        <v>257</v>
      </c>
      <c r="O196" s="3"/>
    </row>
    <row r="197" spans="1:15" x14ac:dyDescent="0.25">
      <c r="A197" s="10">
        <v>10</v>
      </c>
      <c r="B197" s="11" t="s">
        <v>249</v>
      </c>
      <c r="C197" s="12">
        <v>1965</v>
      </c>
      <c r="D197" s="12"/>
      <c r="E197" s="13">
        <v>1.0109999999999999</v>
      </c>
      <c r="F197" s="13">
        <v>1.86</v>
      </c>
      <c r="G197" s="14">
        <v>42707</v>
      </c>
      <c r="H197" s="15">
        <v>0</v>
      </c>
      <c r="I197" s="16">
        <v>41883</v>
      </c>
      <c r="J197" s="17">
        <v>2.04</v>
      </c>
      <c r="K197" s="18">
        <v>0</v>
      </c>
      <c r="L197" s="19">
        <v>42614</v>
      </c>
      <c r="M197" s="19">
        <v>42614</v>
      </c>
      <c r="N197" s="3" t="s">
        <v>257</v>
      </c>
      <c r="O197" s="3"/>
    </row>
    <row r="198" spans="1:15" x14ac:dyDescent="0.25">
      <c r="A198" s="10">
        <v>11</v>
      </c>
      <c r="B198" s="11" t="s">
        <v>250</v>
      </c>
      <c r="C198" s="12">
        <v>1985</v>
      </c>
      <c r="D198" s="12"/>
      <c r="E198" s="13" t="s">
        <v>38</v>
      </c>
      <c r="F198" s="13">
        <v>2.1</v>
      </c>
      <c r="G198" s="14">
        <v>42644</v>
      </c>
      <c r="H198" s="15">
        <v>0</v>
      </c>
      <c r="I198" s="16">
        <v>41518</v>
      </c>
      <c r="J198" s="17">
        <v>2.41</v>
      </c>
      <c r="K198" s="18">
        <v>0</v>
      </c>
      <c r="L198" s="19">
        <v>42614</v>
      </c>
      <c r="M198" s="19">
        <v>42614</v>
      </c>
      <c r="N198" s="3" t="s">
        <v>257</v>
      </c>
      <c r="O198" s="3"/>
    </row>
    <row r="199" spans="1:15" x14ac:dyDescent="0.25">
      <c r="A199" s="10">
        <v>12</v>
      </c>
      <c r="B199" s="11" t="s">
        <v>251</v>
      </c>
      <c r="C199" s="12"/>
      <c r="D199" s="12">
        <v>1991</v>
      </c>
      <c r="E199" s="13" t="s">
        <v>38</v>
      </c>
      <c r="F199" s="13">
        <v>2.1</v>
      </c>
      <c r="G199" s="14">
        <v>42644</v>
      </c>
      <c r="H199" s="15">
        <v>0</v>
      </c>
      <c r="I199" s="16">
        <v>41518</v>
      </c>
      <c r="J199" s="17">
        <v>2.41</v>
      </c>
      <c r="K199" s="18">
        <v>0</v>
      </c>
      <c r="L199" s="19">
        <v>42614</v>
      </c>
      <c r="M199" s="19">
        <v>42614</v>
      </c>
      <c r="N199" s="3" t="s">
        <v>257</v>
      </c>
      <c r="O199" s="3"/>
    </row>
    <row r="200" spans="1:15" x14ac:dyDescent="0.25">
      <c r="A200" s="10">
        <v>13</v>
      </c>
      <c r="B200" s="11" t="s">
        <v>252</v>
      </c>
      <c r="C200" s="12"/>
      <c r="D200" s="12">
        <v>1990</v>
      </c>
      <c r="E200" s="13" t="s">
        <v>37</v>
      </c>
      <c r="F200" s="13">
        <v>2.34</v>
      </c>
      <c r="G200" s="14">
        <v>42614</v>
      </c>
      <c r="H200" s="15">
        <v>0</v>
      </c>
      <c r="I200" s="16">
        <v>41518</v>
      </c>
      <c r="J200" s="17">
        <v>2.67</v>
      </c>
      <c r="K200" s="18">
        <v>0</v>
      </c>
      <c r="L200" s="19">
        <v>42614</v>
      </c>
      <c r="M200" s="19">
        <v>42614</v>
      </c>
      <c r="N200" s="3" t="s">
        <v>257</v>
      </c>
      <c r="O200" s="3"/>
    </row>
    <row r="201" spans="1:15" x14ac:dyDescent="0.25">
      <c r="A201" s="10">
        <v>14</v>
      </c>
      <c r="B201" s="11" t="s">
        <v>253</v>
      </c>
      <c r="C201" s="12"/>
      <c r="D201" s="12">
        <v>1982</v>
      </c>
      <c r="E201" s="13">
        <v>1.0089999999999999</v>
      </c>
      <c r="F201" s="13">
        <v>1.36</v>
      </c>
      <c r="G201" s="14">
        <v>42707</v>
      </c>
      <c r="H201" s="15">
        <v>0</v>
      </c>
      <c r="I201" s="16">
        <v>41974</v>
      </c>
      <c r="J201" s="17">
        <v>1.54</v>
      </c>
      <c r="K201" s="18">
        <v>0</v>
      </c>
      <c r="L201" s="19">
        <v>42705</v>
      </c>
      <c r="M201" s="19">
        <v>42705</v>
      </c>
      <c r="N201" s="3" t="s">
        <v>257</v>
      </c>
      <c r="O201" s="3"/>
    </row>
    <row r="202" spans="1:15" x14ac:dyDescent="0.25">
      <c r="A202" s="10">
        <v>15</v>
      </c>
      <c r="B202" s="11" t="s">
        <v>254</v>
      </c>
      <c r="C202" s="12">
        <v>1990</v>
      </c>
      <c r="D202" s="12"/>
      <c r="E202" s="13" t="s">
        <v>38</v>
      </c>
      <c r="F202" s="13">
        <v>2.1</v>
      </c>
      <c r="G202" s="14">
        <v>42644</v>
      </c>
      <c r="H202" s="15">
        <v>0</v>
      </c>
      <c r="I202" s="16">
        <v>41518</v>
      </c>
      <c r="J202" s="17">
        <v>2.41</v>
      </c>
      <c r="K202" s="18">
        <v>0</v>
      </c>
      <c r="L202" s="19">
        <v>42614</v>
      </c>
      <c r="M202" s="19">
        <v>42614</v>
      </c>
      <c r="N202" s="3" t="s">
        <v>257</v>
      </c>
      <c r="O202" s="3"/>
    </row>
    <row r="203" spans="1:15" x14ac:dyDescent="0.25">
      <c r="A203" s="10">
        <v>16</v>
      </c>
      <c r="B203" s="11" t="s">
        <v>255</v>
      </c>
      <c r="C203" s="12">
        <v>1983</v>
      </c>
      <c r="D203" s="12"/>
      <c r="E203" s="13" t="s">
        <v>37</v>
      </c>
      <c r="F203" s="13">
        <v>2.34</v>
      </c>
      <c r="G203" s="14">
        <v>42614</v>
      </c>
      <c r="H203" s="15">
        <v>0</v>
      </c>
      <c r="I203" s="16">
        <v>41518</v>
      </c>
      <c r="J203" s="17">
        <v>2.67</v>
      </c>
      <c r="K203" s="18">
        <v>0</v>
      </c>
      <c r="L203" s="19">
        <v>42614</v>
      </c>
      <c r="M203" s="19">
        <v>42614</v>
      </c>
      <c r="N203" s="3" t="s">
        <v>257</v>
      </c>
      <c r="O203" s="3"/>
    </row>
    <row r="204" spans="1:15" x14ac:dyDescent="0.25">
      <c r="A204" s="10">
        <v>17</v>
      </c>
      <c r="B204" s="11" t="s">
        <v>256</v>
      </c>
      <c r="C204" s="12">
        <v>1993</v>
      </c>
      <c r="D204" s="12"/>
      <c r="E204" s="13">
        <v>15.114000000000001</v>
      </c>
      <c r="F204" s="13">
        <v>1.86</v>
      </c>
      <c r="G204" s="14">
        <v>42705</v>
      </c>
      <c r="H204" s="15">
        <v>0</v>
      </c>
      <c r="I204" s="16">
        <v>41883</v>
      </c>
      <c r="J204" s="17">
        <v>2.06</v>
      </c>
      <c r="K204" s="18">
        <v>0</v>
      </c>
      <c r="L204" s="19">
        <v>42614</v>
      </c>
      <c r="M204" s="19">
        <v>42614</v>
      </c>
      <c r="N204" s="3" t="s">
        <v>257</v>
      </c>
      <c r="O204" s="3"/>
    </row>
    <row r="205" spans="1:15" x14ac:dyDescent="0.25">
      <c r="A205" s="10">
        <v>1</v>
      </c>
      <c r="B205" s="11" t="s">
        <v>258</v>
      </c>
      <c r="C205" s="12">
        <v>1956</v>
      </c>
      <c r="D205" s="12"/>
      <c r="E205" s="13">
        <v>15.114000000000001</v>
      </c>
      <c r="F205" s="13">
        <v>4.0599999999999996</v>
      </c>
      <c r="G205" s="14">
        <v>42716</v>
      </c>
      <c r="H205" s="15">
        <v>0.13</v>
      </c>
      <c r="I205" s="16">
        <v>42278</v>
      </c>
      <c r="J205" s="17">
        <v>4.0599999999999996</v>
      </c>
      <c r="K205" s="18">
        <v>0.14000000000000001</v>
      </c>
      <c r="L205" s="19">
        <v>42644</v>
      </c>
      <c r="M205" s="19">
        <v>42644</v>
      </c>
      <c r="N205" s="3" t="s">
        <v>56</v>
      </c>
      <c r="O205" s="3"/>
    </row>
    <row r="206" spans="1:15" x14ac:dyDescent="0.25">
      <c r="A206" s="10">
        <v>2</v>
      </c>
      <c r="B206" s="11" t="s">
        <v>259</v>
      </c>
      <c r="C206" s="12"/>
      <c r="D206" s="12">
        <v>1960</v>
      </c>
      <c r="E206" s="13">
        <v>15.114000000000001</v>
      </c>
      <c r="F206" s="13">
        <v>4.0599999999999996</v>
      </c>
      <c r="G206" s="14">
        <v>42716</v>
      </c>
      <c r="H206" s="15">
        <v>0.13</v>
      </c>
      <c r="I206" s="16">
        <v>42248</v>
      </c>
      <c r="J206" s="17">
        <v>4.0599999999999996</v>
      </c>
      <c r="K206" s="18">
        <v>0.14000000000000001</v>
      </c>
      <c r="L206" s="19">
        <v>42614</v>
      </c>
      <c r="M206" s="19">
        <v>42614</v>
      </c>
      <c r="N206" s="3" t="s">
        <v>56</v>
      </c>
      <c r="O206" s="3"/>
    </row>
    <row r="207" spans="1:15" x14ac:dyDescent="0.25">
      <c r="A207" s="10">
        <v>3</v>
      </c>
      <c r="B207" s="11" t="s">
        <v>260</v>
      </c>
      <c r="C207" s="12"/>
      <c r="D207" s="12">
        <v>1963</v>
      </c>
      <c r="E207" s="13" t="s">
        <v>37</v>
      </c>
      <c r="F207" s="13">
        <v>4.6500000000000004</v>
      </c>
      <c r="G207" s="14">
        <v>42621</v>
      </c>
      <c r="H207" s="15">
        <v>0</v>
      </c>
      <c r="I207" s="16">
        <v>41548</v>
      </c>
      <c r="J207" s="17">
        <v>4.9800000000000004</v>
      </c>
      <c r="K207" s="18">
        <v>0</v>
      </c>
      <c r="L207" s="19">
        <v>42644</v>
      </c>
      <c r="M207" s="19">
        <v>42644</v>
      </c>
      <c r="N207" s="3" t="s">
        <v>56</v>
      </c>
      <c r="O207" s="3"/>
    </row>
    <row r="208" spans="1:15" x14ac:dyDescent="0.25">
      <c r="A208" s="10">
        <v>4</v>
      </c>
      <c r="B208" s="11" t="s">
        <v>261</v>
      </c>
      <c r="C208" s="12"/>
      <c r="D208" s="12">
        <v>1959</v>
      </c>
      <c r="E208" s="13" t="s">
        <v>38</v>
      </c>
      <c r="F208" s="13">
        <v>4.2699999999999996</v>
      </c>
      <c r="G208" s="14">
        <v>42651</v>
      </c>
      <c r="H208" s="15">
        <v>0</v>
      </c>
      <c r="I208" s="16">
        <v>41518</v>
      </c>
      <c r="J208" s="17">
        <v>4.58</v>
      </c>
      <c r="K208" s="18">
        <v>0</v>
      </c>
      <c r="L208" s="19">
        <v>42614</v>
      </c>
      <c r="M208" s="19">
        <v>42614</v>
      </c>
      <c r="N208" s="3" t="s">
        <v>56</v>
      </c>
      <c r="O208" s="3"/>
    </row>
    <row r="209" spans="1:15" x14ac:dyDescent="0.25">
      <c r="A209" s="10">
        <v>5</v>
      </c>
      <c r="B209" s="11" t="s">
        <v>262</v>
      </c>
      <c r="C209" s="12"/>
      <c r="D209" s="12">
        <v>1969</v>
      </c>
      <c r="E209" s="13">
        <v>15.114000000000001</v>
      </c>
      <c r="F209" s="13">
        <v>4.0599999999999996</v>
      </c>
      <c r="G209" s="14">
        <v>42716</v>
      </c>
      <c r="H209" s="15">
        <v>0.06</v>
      </c>
      <c r="I209" s="16">
        <v>42248</v>
      </c>
      <c r="J209" s="17">
        <v>4.0599999999999996</v>
      </c>
      <c r="K209" s="18">
        <v>7.0000000000000007E-2</v>
      </c>
      <c r="L209" s="19">
        <v>42614</v>
      </c>
      <c r="M209" s="19">
        <v>42614</v>
      </c>
      <c r="N209" s="3" t="s">
        <v>56</v>
      </c>
      <c r="O209" s="3"/>
    </row>
    <row r="210" spans="1:15" x14ac:dyDescent="0.25">
      <c r="A210" s="10">
        <v>6</v>
      </c>
      <c r="B210" s="11" t="s">
        <v>263</v>
      </c>
      <c r="C210" s="12"/>
      <c r="D210" s="12">
        <v>1984</v>
      </c>
      <c r="E210" s="13" t="s">
        <v>37</v>
      </c>
      <c r="F210" s="13">
        <v>3</v>
      </c>
      <c r="G210" s="14">
        <v>42616</v>
      </c>
      <c r="H210" s="15">
        <v>0</v>
      </c>
      <c r="I210" s="16">
        <v>41548</v>
      </c>
      <c r="J210" s="17">
        <v>3.33</v>
      </c>
      <c r="K210" s="18">
        <v>0</v>
      </c>
      <c r="L210" s="19">
        <v>42644</v>
      </c>
      <c r="M210" s="19">
        <v>42644</v>
      </c>
      <c r="N210" s="3" t="s">
        <v>56</v>
      </c>
      <c r="O210" s="3"/>
    </row>
    <row r="211" spans="1:15" x14ac:dyDescent="0.25">
      <c r="A211" s="10">
        <v>7</v>
      </c>
      <c r="B211" s="11" t="s">
        <v>264</v>
      </c>
      <c r="C211" s="12"/>
      <c r="D211" s="12">
        <v>1986</v>
      </c>
      <c r="E211" s="13" t="s">
        <v>38</v>
      </c>
      <c r="F211" s="13">
        <v>2.41</v>
      </c>
      <c r="G211" s="14">
        <v>42645</v>
      </c>
      <c r="H211" s="15">
        <v>0</v>
      </c>
      <c r="I211" s="16">
        <v>41518</v>
      </c>
      <c r="J211" s="17">
        <v>2.72</v>
      </c>
      <c r="K211" s="18">
        <v>0</v>
      </c>
      <c r="L211" s="19">
        <v>42614</v>
      </c>
      <c r="M211" s="19">
        <v>42614</v>
      </c>
      <c r="N211" s="3" t="s">
        <v>56</v>
      </c>
      <c r="O211" s="3"/>
    </row>
    <row r="212" spans="1:15" x14ac:dyDescent="0.25">
      <c r="A212" s="10">
        <v>8</v>
      </c>
      <c r="B212" s="11" t="s">
        <v>265</v>
      </c>
      <c r="C212" s="12"/>
      <c r="D212" s="12">
        <v>1990</v>
      </c>
      <c r="E212" s="13" t="s">
        <v>37</v>
      </c>
      <c r="F212" s="13">
        <v>2.34</v>
      </c>
      <c r="G212" s="14">
        <v>42614</v>
      </c>
      <c r="H212" s="15">
        <v>0</v>
      </c>
      <c r="I212" s="16">
        <v>41518</v>
      </c>
      <c r="J212" s="17">
        <v>2.67</v>
      </c>
      <c r="K212" s="18">
        <v>0</v>
      </c>
      <c r="L212" s="19">
        <v>42614</v>
      </c>
      <c r="M212" s="19">
        <v>42614</v>
      </c>
      <c r="N212" s="3" t="s">
        <v>56</v>
      </c>
      <c r="O212" s="3"/>
    </row>
    <row r="213" spans="1:15" x14ac:dyDescent="0.25">
      <c r="A213" s="10">
        <v>9</v>
      </c>
      <c r="B213" s="11" t="s">
        <v>266</v>
      </c>
      <c r="C213" s="12"/>
      <c r="D213" s="12">
        <v>1989</v>
      </c>
      <c r="E213" s="13" t="s">
        <v>38</v>
      </c>
      <c r="F213" s="13">
        <v>2.1</v>
      </c>
      <c r="G213" s="14">
        <v>42644</v>
      </c>
      <c r="H213" s="15">
        <v>0</v>
      </c>
      <c r="I213" s="16">
        <v>41518</v>
      </c>
      <c r="J213" s="17">
        <v>2.41</v>
      </c>
      <c r="K213" s="18">
        <v>0</v>
      </c>
      <c r="L213" s="19">
        <v>42614</v>
      </c>
      <c r="M213" s="19">
        <v>42614</v>
      </c>
      <c r="N213" s="3" t="s">
        <v>56</v>
      </c>
      <c r="O213" s="3"/>
    </row>
    <row r="214" spans="1:15" x14ac:dyDescent="0.25">
      <c r="A214" s="10">
        <v>10</v>
      </c>
      <c r="B214" s="11" t="s">
        <v>267</v>
      </c>
      <c r="C214" s="12"/>
      <c r="D214" s="12">
        <v>1991</v>
      </c>
      <c r="E214" s="13" t="s">
        <v>38</v>
      </c>
      <c r="F214" s="13">
        <v>2.1</v>
      </c>
      <c r="G214" s="14">
        <v>42644</v>
      </c>
      <c r="H214" s="15">
        <v>0</v>
      </c>
      <c r="I214" s="16">
        <v>41518</v>
      </c>
      <c r="J214" s="17">
        <v>2.41</v>
      </c>
      <c r="K214" s="18">
        <v>0</v>
      </c>
      <c r="L214" s="19">
        <v>42614</v>
      </c>
      <c r="M214" s="19">
        <v>42614</v>
      </c>
      <c r="N214" s="3" t="s">
        <v>56</v>
      </c>
      <c r="O214" s="3"/>
    </row>
    <row r="215" spans="1:15" x14ac:dyDescent="0.25">
      <c r="A215" s="10">
        <v>1</v>
      </c>
      <c r="B215" s="11" t="s">
        <v>153</v>
      </c>
      <c r="C215" s="12">
        <v>1959</v>
      </c>
      <c r="D215" s="12"/>
      <c r="E215" s="13" t="s">
        <v>44</v>
      </c>
      <c r="F215" s="13">
        <v>4.8899999999999997</v>
      </c>
      <c r="G215" s="14">
        <v>42653</v>
      </c>
      <c r="H215" s="15">
        <v>0.05</v>
      </c>
      <c r="I215" s="16">
        <v>42339</v>
      </c>
      <c r="J215" s="17">
        <v>4.8899999999999997</v>
      </c>
      <c r="K215" s="18">
        <v>0.06</v>
      </c>
      <c r="L215" s="19">
        <v>42705</v>
      </c>
      <c r="M215" s="19">
        <v>42705</v>
      </c>
      <c r="N215" s="3" t="s">
        <v>274</v>
      </c>
      <c r="O215" s="3"/>
    </row>
    <row r="216" spans="1:15" x14ac:dyDescent="0.25">
      <c r="A216" s="10">
        <v>2</v>
      </c>
      <c r="B216" s="11" t="s">
        <v>268</v>
      </c>
      <c r="C216" s="12"/>
      <c r="D216" s="12">
        <v>1964</v>
      </c>
      <c r="E216" s="13" t="s">
        <v>37</v>
      </c>
      <c r="F216" s="13">
        <v>4.6500000000000004</v>
      </c>
      <c r="G216" s="14">
        <v>42621</v>
      </c>
      <c r="H216" s="15">
        <v>0</v>
      </c>
      <c r="I216" s="16">
        <v>41548</v>
      </c>
      <c r="J216" s="17">
        <v>4.9800000000000004</v>
      </c>
      <c r="K216" s="18">
        <v>0</v>
      </c>
      <c r="L216" s="19">
        <v>42644</v>
      </c>
      <c r="M216" s="19">
        <v>42644</v>
      </c>
      <c r="N216" s="3" t="s">
        <v>274</v>
      </c>
      <c r="O216" s="3"/>
    </row>
    <row r="217" spans="1:15" x14ac:dyDescent="0.25">
      <c r="A217" s="10">
        <v>3</v>
      </c>
      <c r="B217" s="11" t="s">
        <v>269</v>
      </c>
      <c r="C217" s="12"/>
      <c r="D217" s="12">
        <v>1963</v>
      </c>
      <c r="E217" s="13" t="s">
        <v>37</v>
      </c>
      <c r="F217" s="13">
        <v>4.6500000000000004</v>
      </c>
      <c r="G217" s="14">
        <v>42621</v>
      </c>
      <c r="H217" s="15">
        <v>0</v>
      </c>
      <c r="I217" s="16">
        <v>41548</v>
      </c>
      <c r="J217" s="17">
        <v>4.9800000000000004</v>
      </c>
      <c r="K217" s="18">
        <v>0</v>
      </c>
      <c r="L217" s="19">
        <v>42644</v>
      </c>
      <c r="M217" s="19">
        <v>42644</v>
      </c>
      <c r="N217" s="3" t="s">
        <v>274</v>
      </c>
      <c r="O217" s="3"/>
    </row>
    <row r="218" spans="1:15" x14ac:dyDescent="0.25">
      <c r="A218" s="10">
        <v>4</v>
      </c>
      <c r="B218" s="11" t="s">
        <v>270</v>
      </c>
      <c r="C218" s="12">
        <v>1964</v>
      </c>
      <c r="D218" s="12"/>
      <c r="E218" s="13">
        <v>1.0109999999999999</v>
      </c>
      <c r="F218" s="13">
        <v>2.94</v>
      </c>
      <c r="G218" s="14">
        <v>42713</v>
      </c>
      <c r="H218" s="15">
        <v>0</v>
      </c>
      <c r="I218" s="16">
        <v>41944</v>
      </c>
      <c r="J218" s="17">
        <v>3.12</v>
      </c>
      <c r="K218" s="18">
        <v>0</v>
      </c>
      <c r="L218" s="19">
        <v>42675</v>
      </c>
      <c r="M218" s="19">
        <v>42675</v>
      </c>
      <c r="N218" s="3" t="s">
        <v>274</v>
      </c>
      <c r="O218" s="3"/>
    </row>
    <row r="219" spans="1:15" x14ac:dyDescent="0.25">
      <c r="A219" s="10">
        <v>5</v>
      </c>
      <c r="B219" s="11" t="s">
        <v>271</v>
      </c>
      <c r="C219" s="12">
        <v>1960</v>
      </c>
      <c r="D219" s="12"/>
      <c r="E219" s="13">
        <v>1.0109999999999999</v>
      </c>
      <c r="F219" s="13">
        <v>2.04</v>
      </c>
      <c r="G219" s="14">
        <v>42708</v>
      </c>
      <c r="H219" s="15">
        <v>0</v>
      </c>
      <c r="I219" s="16">
        <v>41883</v>
      </c>
      <c r="J219" s="17">
        <v>2.2200000000000002</v>
      </c>
      <c r="K219" s="18">
        <v>0</v>
      </c>
      <c r="L219" s="19">
        <v>42614</v>
      </c>
      <c r="M219" s="19">
        <v>42614</v>
      </c>
      <c r="N219" s="3" t="s">
        <v>274</v>
      </c>
      <c r="O219" s="3"/>
    </row>
    <row r="220" spans="1:15" x14ac:dyDescent="0.25">
      <c r="A220" s="10">
        <v>6</v>
      </c>
      <c r="B220" s="11" t="s">
        <v>25</v>
      </c>
      <c r="C220" s="12"/>
      <c r="D220" s="12">
        <v>1982</v>
      </c>
      <c r="E220" s="13">
        <v>1.0089999999999999</v>
      </c>
      <c r="F220" s="13">
        <v>1.54</v>
      </c>
      <c r="G220" s="14">
        <v>42708</v>
      </c>
      <c r="H220" s="15">
        <v>0</v>
      </c>
      <c r="I220" s="16">
        <v>41883</v>
      </c>
      <c r="J220" s="17">
        <v>1.72</v>
      </c>
      <c r="K220" s="18">
        <v>0</v>
      </c>
      <c r="L220" s="19">
        <v>42614</v>
      </c>
      <c r="M220" s="19">
        <v>42614</v>
      </c>
      <c r="N220" s="3" t="s">
        <v>274</v>
      </c>
      <c r="O220" s="3"/>
    </row>
    <row r="221" spans="1:15" x14ac:dyDescent="0.25">
      <c r="A221" s="10">
        <v>7</v>
      </c>
      <c r="B221" s="11" t="s">
        <v>272</v>
      </c>
      <c r="C221" s="12"/>
      <c r="D221" s="12">
        <v>1989</v>
      </c>
      <c r="E221" s="13" t="s">
        <v>38</v>
      </c>
      <c r="F221" s="13">
        <v>2.1</v>
      </c>
      <c r="G221" s="14">
        <v>42644</v>
      </c>
      <c r="H221" s="15">
        <v>0</v>
      </c>
      <c r="I221" s="16">
        <v>41518</v>
      </c>
      <c r="J221" s="17">
        <v>2.41</v>
      </c>
      <c r="K221" s="18">
        <v>0</v>
      </c>
      <c r="L221" s="19">
        <v>42614</v>
      </c>
      <c r="M221" s="19">
        <v>42614</v>
      </c>
      <c r="N221" s="3" t="s">
        <v>274</v>
      </c>
      <c r="O221" s="3"/>
    </row>
    <row r="222" spans="1:15" x14ac:dyDescent="0.25">
      <c r="A222" s="10">
        <v>8</v>
      </c>
      <c r="B222" s="11" t="s">
        <v>273</v>
      </c>
      <c r="C222" s="12"/>
      <c r="D222" s="12">
        <v>1986</v>
      </c>
      <c r="E222" s="13" t="s">
        <v>37</v>
      </c>
      <c r="F222" s="13">
        <v>2.34</v>
      </c>
      <c r="G222" s="14">
        <v>42614</v>
      </c>
      <c r="H222" s="15">
        <v>0</v>
      </c>
      <c r="I222" s="16">
        <v>41518</v>
      </c>
      <c r="J222" s="17">
        <v>2.67</v>
      </c>
      <c r="K222" s="18">
        <v>0</v>
      </c>
      <c r="L222" s="19">
        <v>42614</v>
      </c>
      <c r="M222" s="19">
        <v>42614</v>
      </c>
      <c r="N222" s="3" t="s">
        <v>274</v>
      </c>
      <c r="O222" s="3"/>
    </row>
    <row r="223" spans="1:15" x14ac:dyDescent="0.25">
      <c r="A223" s="10">
        <v>1</v>
      </c>
      <c r="B223" s="11" t="s">
        <v>275</v>
      </c>
      <c r="C223" s="12">
        <v>1962</v>
      </c>
      <c r="D223" s="12"/>
      <c r="E223" s="13">
        <v>15.114000000000001</v>
      </c>
      <c r="F223" s="13">
        <v>4.0599999999999996</v>
      </c>
      <c r="G223" s="14">
        <v>42716</v>
      </c>
      <c r="H223" s="15">
        <v>0.05</v>
      </c>
      <c r="I223" s="16">
        <v>42248</v>
      </c>
      <c r="J223" s="17">
        <v>4.0599999999999996</v>
      </c>
      <c r="K223" s="18">
        <v>0.06</v>
      </c>
      <c r="L223" s="19">
        <v>42614</v>
      </c>
      <c r="M223" s="19">
        <v>42614</v>
      </c>
      <c r="N223" s="3" t="s">
        <v>286</v>
      </c>
      <c r="O223" s="3"/>
    </row>
    <row r="224" spans="1:15" x14ac:dyDescent="0.25">
      <c r="A224" s="10">
        <v>2</v>
      </c>
      <c r="B224" s="11" t="s">
        <v>276</v>
      </c>
      <c r="C224" s="12"/>
      <c r="D224" s="12">
        <v>1969</v>
      </c>
      <c r="E224" s="13">
        <v>15.114000000000001</v>
      </c>
      <c r="F224" s="13">
        <v>4.0599999999999996</v>
      </c>
      <c r="G224" s="14">
        <v>42716</v>
      </c>
      <c r="H224" s="15">
        <v>7.0000000000000007E-2</v>
      </c>
      <c r="I224" s="16">
        <v>42248</v>
      </c>
      <c r="J224" s="17">
        <v>4.0599999999999996</v>
      </c>
      <c r="K224" s="18">
        <v>0.08</v>
      </c>
      <c r="L224" s="19">
        <v>42614</v>
      </c>
      <c r="M224" s="19">
        <v>42614</v>
      </c>
      <c r="N224" s="3" t="s">
        <v>286</v>
      </c>
      <c r="O224" s="3"/>
    </row>
    <row r="225" spans="1:15" x14ac:dyDescent="0.25">
      <c r="A225" s="10">
        <v>3</v>
      </c>
      <c r="B225" s="11" t="s">
        <v>277</v>
      </c>
      <c r="C225" s="12"/>
      <c r="D225" s="12">
        <v>1971</v>
      </c>
      <c r="E225" s="13" t="s">
        <v>38</v>
      </c>
      <c r="F225" s="13">
        <v>3.96</v>
      </c>
      <c r="G225" s="14">
        <v>42650</v>
      </c>
      <c r="H225" s="15">
        <v>0</v>
      </c>
      <c r="I225" s="16">
        <v>41518</v>
      </c>
      <c r="J225" s="17">
        <v>4.2699999999999996</v>
      </c>
      <c r="K225" s="18">
        <v>0</v>
      </c>
      <c r="L225" s="19">
        <v>42614</v>
      </c>
      <c r="M225" s="19">
        <v>42614</v>
      </c>
      <c r="N225" s="3" t="s">
        <v>286</v>
      </c>
      <c r="O225" s="3"/>
    </row>
    <row r="226" spans="1:15" x14ac:dyDescent="0.25">
      <c r="A226" s="10">
        <v>4</v>
      </c>
      <c r="B226" s="11" t="s">
        <v>278</v>
      </c>
      <c r="C226" s="12"/>
      <c r="D226" s="12">
        <v>1974</v>
      </c>
      <c r="E226" s="13" t="s">
        <v>37</v>
      </c>
      <c r="F226" s="13">
        <v>3.99</v>
      </c>
      <c r="G226" s="14">
        <v>42619</v>
      </c>
      <c r="H226" s="15">
        <v>0</v>
      </c>
      <c r="I226" s="16">
        <v>41609</v>
      </c>
      <c r="J226" s="17">
        <v>4.32</v>
      </c>
      <c r="K226" s="18">
        <v>0</v>
      </c>
      <c r="L226" s="19">
        <v>42705</v>
      </c>
      <c r="M226" s="19">
        <v>42705</v>
      </c>
      <c r="N226" s="3" t="s">
        <v>286</v>
      </c>
      <c r="O226" s="3"/>
    </row>
    <row r="227" spans="1:15" x14ac:dyDescent="0.25">
      <c r="A227" s="10">
        <v>5</v>
      </c>
      <c r="B227" s="11" t="s">
        <v>279</v>
      </c>
      <c r="C227" s="12"/>
      <c r="D227" s="12">
        <v>1981</v>
      </c>
      <c r="E227" s="13">
        <v>1.008</v>
      </c>
      <c r="F227" s="13">
        <v>2.25</v>
      </c>
      <c r="G227" s="14">
        <v>42710</v>
      </c>
      <c r="H227" s="15">
        <v>0</v>
      </c>
      <c r="I227" s="16">
        <v>41974</v>
      </c>
      <c r="J227" s="17">
        <v>2.4300000000000002</v>
      </c>
      <c r="K227" s="18">
        <v>0</v>
      </c>
      <c r="L227" s="19">
        <v>42705</v>
      </c>
      <c r="M227" s="19">
        <v>42705</v>
      </c>
      <c r="N227" s="3" t="s">
        <v>286</v>
      </c>
      <c r="O227" s="3"/>
    </row>
    <row r="228" spans="1:15" x14ac:dyDescent="0.25">
      <c r="A228" s="10">
        <v>6</v>
      </c>
      <c r="B228" s="11" t="s">
        <v>280</v>
      </c>
      <c r="C228" s="12"/>
      <c r="D228" s="12">
        <v>1968</v>
      </c>
      <c r="E228" s="13">
        <v>1.0089999999999999</v>
      </c>
      <c r="F228" s="13">
        <v>1.9</v>
      </c>
      <c r="G228" s="14">
        <v>42710</v>
      </c>
      <c r="H228" s="15">
        <v>0</v>
      </c>
      <c r="I228" s="16">
        <v>41883</v>
      </c>
      <c r="J228" s="17">
        <v>2.08</v>
      </c>
      <c r="K228" s="18">
        <v>0</v>
      </c>
      <c r="L228" s="19">
        <v>42614</v>
      </c>
      <c r="M228" s="19">
        <v>42614</v>
      </c>
      <c r="N228" s="3" t="s">
        <v>286</v>
      </c>
      <c r="O228" s="3"/>
    </row>
    <row r="229" spans="1:15" x14ac:dyDescent="0.25">
      <c r="A229" s="10">
        <v>7</v>
      </c>
      <c r="B229" s="11" t="s">
        <v>281</v>
      </c>
      <c r="C229" s="12"/>
      <c r="D229" s="12">
        <v>1971</v>
      </c>
      <c r="E229" s="13">
        <v>1.0089999999999999</v>
      </c>
      <c r="F229" s="13">
        <v>1.72</v>
      </c>
      <c r="G229" s="14">
        <v>42709</v>
      </c>
      <c r="H229" s="15">
        <v>0</v>
      </c>
      <c r="I229" s="16">
        <v>41883</v>
      </c>
      <c r="J229" s="17">
        <v>1.9</v>
      </c>
      <c r="K229" s="18">
        <v>0</v>
      </c>
      <c r="L229" s="19">
        <v>42614</v>
      </c>
      <c r="M229" s="19">
        <v>42614</v>
      </c>
      <c r="N229" s="3" t="s">
        <v>286</v>
      </c>
      <c r="O229" s="3"/>
    </row>
    <row r="230" spans="1:15" x14ac:dyDescent="0.25">
      <c r="A230" s="10">
        <v>8</v>
      </c>
      <c r="B230" s="11" t="s">
        <v>282</v>
      </c>
      <c r="C230" s="12"/>
      <c r="D230" s="12">
        <v>1991</v>
      </c>
      <c r="E230" s="13" t="s">
        <v>38</v>
      </c>
      <c r="F230" s="13">
        <v>2.1</v>
      </c>
      <c r="G230" s="14">
        <v>42644</v>
      </c>
      <c r="H230" s="15">
        <v>0</v>
      </c>
      <c r="I230" s="16">
        <v>41518</v>
      </c>
      <c r="J230" s="17">
        <v>2.41</v>
      </c>
      <c r="K230" s="18">
        <v>0</v>
      </c>
      <c r="L230" s="19">
        <v>42614</v>
      </c>
      <c r="M230" s="19">
        <v>42614</v>
      </c>
      <c r="N230" s="3" t="s">
        <v>286</v>
      </c>
      <c r="O230" s="3"/>
    </row>
    <row r="231" spans="1:15" x14ac:dyDescent="0.25">
      <c r="A231" s="10">
        <v>9</v>
      </c>
      <c r="B231" s="11" t="s">
        <v>35</v>
      </c>
      <c r="C231" s="12"/>
      <c r="D231" s="12">
        <v>1991</v>
      </c>
      <c r="E231" s="13" t="s">
        <v>38</v>
      </c>
      <c r="F231" s="13">
        <v>2.1</v>
      </c>
      <c r="G231" s="14">
        <v>42644</v>
      </c>
      <c r="H231" s="15">
        <v>0</v>
      </c>
      <c r="I231" s="16">
        <v>41518</v>
      </c>
      <c r="J231" s="17">
        <v>2.41</v>
      </c>
      <c r="K231" s="18">
        <v>0</v>
      </c>
      <c r="L231" s="19">
        <v>42614</v>
      </c>
      <c r="M231" s="19">
        <v>42614</v>
      </c>
      <c r="N231" s="3" t="s">
        <v>286</v>
      </c>
      <c r="O231" s="3"/>
    </row>
    <row r="232" spans="1:15" x14ac:dyDescent="0.25">
      <c r="A232" s="10">
        <v>10</v>
      </c>
      <c r="B232" s="11" t="s">
        <v>283</v>
      </c>
      <c r="C232" s="12"/>
      <c r="D232" s="12">
        <v>1979</v>
      </c>
      <c r="E232" s="13" t="s">
        <v>38</v>
      </c>
      <c r="F232" s="13">
        <v>2.1</v>
      </c>
      <c r="G232" s="14">
        <v>42644</v>
      </c>
      <c r="H232" s="15">
        <v>0</v>
      </c>
      <c r="I232" s="16">
        <v>41518</v>
      </c>
      <c r="J232" s="17">
        <v>2.41</v>
      </c>
      <c r="K232" s="18">
        <v>0</v>
      </c>
      <c r="L232" s="19">
        <v>42614</v>
      </c>
      <c r="M232" s="19">
        <v>42614</v>
      </c>
      <c r="N232" s="3" t="s">
        <v>286</v>
      </c>
      <c r="O232" s="3"/>
    </row>
    <row r="233" spans="1:15" x14ac:dyDescent="0.25">
      <c r="A233" s="10">
        <v>11</v>
      </c>
      <c r="B233" s="11" t="s">
        <v>284</v>
      </c>
      <c r="C233" s="12"/>
      <c r="D233" s="12">
        <v>1991</v>
      </c>
      <c r="E233" s="13" t="s">
        <v>38</v>
      </c>
      <c r="F233" s="13">
        <v>2.1</v>
      </c>
      <c r="G233" s="14">
        <v>42644</v>
      </c>
      <c r="H233" s="15">
        <v>0</v>
      </c>
      <c r="I233" s="16">
        <v>41518</v>
      </c>
      <c r="J233" s="17">
        <v>2.41</v>
      </c>
      <c r="K233" s="18">
        <v>0</v>
      </c>
      <c r="L233" s="19">
        <v>42614</v>
      </c>
      <c r="M233" s="19">
        <v>42614</v>
      </c>
      <c r="N233" s="3" t="s">
        <v>286</v>
      </c>
      <c r="O233" s="3"/>
    </row>
    <row r="234" spans="1:15" x14ac:dyDescent="0.25">
      <c r="A234" s="10">
        <v>12</v>
      </c>
      <c r="B234" s="11" t="s">
        <v>285</v>
      </c>
      <c r="C234" s="12"/>
      <c r="D234" s="12">
        <v>1990</v>
      </c>
      <c r="E234" s="13" t="s">
        <v>38</v>
      </c>
      <c r="F234" s="13">
        <v>2.1</v>
      </c>
      <c r="G234" s="14">
        <v>42644</v>
      </c>
      <c r="H234" s="15">
        <v>0</v>
      </c>
      <c r="I234" s="16">
        <v>41518</v>
      </c>
      <c r="J234" s="17">
        <v>2.41</v>
      </c>
      <c r="K234" s="18">
        <v>0</v>
      </c>
      <c r="L234" s="19">
        <v>42614</v>
      </c>
      <c r="M234" s="19">
        <v>42614</v>
      </c>
      <c r="N234" s="3" t="s">
        <v>286</v>
      </c>
      <c r="O234" s="3"/>
    </row>
    <row r="235" spans="1:15" x14ac:dyDescent="0.25">
      <c r="A235" s="10">
        <v>13</v>
      </c>
      <c r="B235" s="11" t="s">
        <v>283</v>
      </c>
      <c r="C235" s="12"/>
      <c r="D235" s="12">
        <v>1979</v>
      </c>
      <c r="E235" s="13" t="s">
        <v>38</v>
      </c>
      <c r="F235" s="13">
        <v>2.1</v>
      </c>
      <c r="G235" s="14">
        <v>42644</v>
      </c>
      <c r="H235" s="15">
        <v>0</v>
      </c>
      <c r="I235" s="16">
        <v>41518</v>
      </c>
      <c r="J235" s="17">
        <v>2.41</v>
      </c>
      <c r="K235" s="18">
        <v>0</v>
      </c>
      <c r="L235" s="19">
        <v>42614</v>
      </c>
      <c r="M235" s="19">
        <v>42614</v>
      </c>
      <c r="N235" s="3" t="s">
        <v>286</v>
      </c>
      <c r="O235" s="3"/>
    </row>
    <row r="236" spans="1:15" x14ac:dyDescent="0.25">
      <c r="A236" s="10">
        <v>1</v>
      </c>
      <c r="B236" s="11" t="s">
        <v>287</v>
      </c>
      <c r="C236" s="12">
        <v>1962</v>
      </c>
      <c r="D236" s="12"/>
      <c r="E236" s="13" t="s">
        <v>37</v>
      </c>
      <c r="F236" s="13">
        <v>4.6500000000000004</v>
      </c>
      <c r="G236" s="14">
        <v>42621</v>
      </c>
      <c r="H236" s="15">
        <v>0</v>
      </c>
      <c r="I236" s="16">
        <v>41548</v>
      </c>
      <c r="J236" s="17">
        <v>4.9800000000000004</v>
      </c>
      <c r="K236" s="18">
        <v>0</v>
      </c>
      <c r="L236" s="19">
        <v>42644</v>
      </c>
      <c r="M236" s="19">
        <v>42644</v>
      </c>
      <c r="N236" s="3" t="s">
        <v>292</v>
      </c>
      <c r="O236" s="3"/>
    </row>
    <row r="237" spans="1:15" x14ac:dyDescent="0.25">
      <c r="A237" s="10">
        <v>2</v>
      </c>
      <c r="B237" s="11" t="s">
        <v>288</v>
      </c>
      <c r="C237" s="12"/>
      <c r="D237" s="12">
        <v>1974</v>
      </c>
      <c r="E237" s="13" t="s">
        <v>38</v>
      </c>
      <c r="F237" s="13">
        <v>3.03</v>
      </c>
      <c r="G237" s="14">
        <v>42647</v>
      </c>
      <c r="H237" s="15">
        <v>0</v>
      </c>
      <c r="I237" s="16">
        <v>41548</v>
      </c>
      <c r="J237" s="17">
        <v>3.34</v>
      </c>
      <c r="K237" s="18">
        <v>0</v>
      </c>
      <c r="L237" s="19">
        <v>42644</v>
      </c>
      <c r="M237" s="19">
        <v>42644</v>
      </c>
      <c r="N237" s="3" t="s">
        <v>292</v>
      </c>
      <c r="O237" s="3"/>
    </row>
    <row r="238" spans="1:15" x14ac:dyDescent="0.25">
      <c r="A238" s="10">
        <v>3</v>
      </c>
      <c r="B238" s="11" t="s">
        <v>289</v>
      </c>
      <c r="C238" s="12"/>
      <c r="D238" s="12">
        <v>1988</v>
      </c>
      <c r="E238" s="13" t="s">
        <v>37</v>
      </c>
      <c r="F238" s="13">
        <v>2.67</v>
      </c>
      <c r="G238" s="14">
        <v>42615</v>
      </c>
      <c r="H238" s="15">
        <v>0</v>
      </c>
      <c r="I238" s="16">
        <v>41518</v>
      </c>
      <c r="J238" s="17">
        <v>3</v>
      </c>
      <c r="K238" s="18">
        <v>0</v>
      </c>
      <c r="L238" s="19">
        <v>42614</v>
      </c>
      <c r="M238" s="19">
        <v>42614</v>
      </c>
      <c r="N238" s="3" t="s">
        <v>292</v>
      </c>
      <c r="O238" s="3"/>
    </row>
    <row r="239" spans="1:15" x14ac:dyDescent="0.25">
      <c r="A239" s="10">
        <v>4</v>
      </c>
      <c r="B239" s="11" t="s">
        <v>290</v>
      </c>
      <c r="C239" s="12"/>
      <c r="D239" s="12">
        <v>1988</v>
      </c>
      <c r="E239" s="13" t="s">
        <v>37</v>
      </c>
      <c r="F239" s="13">
        <v>2.34</v>
      </c>
      <c r="G239" s="14">
        <v>42614</v>
      </c>
      <c r="H239" s="15">
        <v>0</v>
      </c>
      <c r="I239" s="16">
        <v>41518</v>
      </c>
      <c r="J239" s="17">
        <v>2.67</v>
      </c>
      <c r="K239" s="18">
        <v>0</v>
      </c>
      <c r="L239" s="19">
        <v>42614</v>
      </c>
      <c r="M239" s="19">
        <v>42614</v>
      </c>
      <c r="N239" s="3" t="s">
        <v>292</v>
      </c>
      <c r="O239" s="3"/>
    </row>
    <row r="240" spans="1:15" x14ac:dyDescent="0.25">
      <c r="A240" s="10">
        <v>5</v>
      </c>
      <c r="B240" s="11" t="s">
        <v>291</v>
      </c>
      <c r="C240" s="12"/>
      <c r="D240" s="12">
        <v>1990</v>
      </c>
      <c r="E240" s="13" t="s">
        <v>38</v>
      </c>
      <c r="F240" s="13">
        <v>2.1</v>
      </c>
      <c r="G240" s="14">
        <v>42644</v>
      </c>
      <c r="H240" s="15">
        <v>0</v>
      </c>
      <c r="I240" s="16">
        <v>41518</v>
      </c>
      <c r="J240" s="17">
        <v>2.41</v>
      </c>
      <c r="K240" s="18">
        <v>0</v>
      </c>
      <c r="L240" s="19">
        <v>42614</v>
      </c>
      <c r="M240" s="19">
        <v>42614</v>
      </c>
      <c r="N240" s="3" t="s">
        <v>292</v>
      </c>
      <c r="O240" s="3"/>
    </row>
    <row r="241" spans="1:15" x14ac:dyDescent="0.25">
      <c r="A241" s="10">
        <v>1</v>
      </c>
      <c r="B241" s="11" t="s">
        <v>293</v>
      </c>
      <c r="C241" s="12">
        <v>1963</v>
      </c>
      <c r="D241" s="12"/>
      <c r="E241" s="13" t="s">
        <v>38</v>
      </c>
      <c r="F241" s="13">
        <v>4.58</v>
      </c>
      <c r="G241" s="14">
        <v>42652</v>
      </c>
      <c r="H241" s="15">
        <v>0</v>
      </c>
      <c r="I241" s="16">
        <v>41548</v>
      </c>
      <c r="J241" s="17">
        <v>4.8899999999999997</v>
      </c>
      <c r="K241" s="18">
        <v>0</v>
      </c>
      <c r="L241" s="19">
        <v>42644</v>
      </c>
      <c r="M241" s="19">
        <v>42644</v>
      </c>
      <c r="N241" s="3" t="s">
        <v>307</v>
      </c>
      <c r="O241" s="3"/>
    </row>
    <row r="242" spans="1:15" x14ac:dyDescent="0.25">
      <c r="A242" s="10">
        <v>2</v>
      </c>
      <c r="B242" s="11" t="s">
        <v>294</v>
      </c>
      <c r="C242" s="12"/>
      <c r="D242" s="12">
        <v>1967</v>
      </c>
      <c r="E242" s="13" t="s">
        <v>38</v>
      </c>
      <c r="F242" s="13">
        <v>4.58</v>
      </c>
      <c r="G242" s="14">
        <v>42652</v>
      </c>
      <c r="H242" s="15">
        <v>0</v>
      </c>
      <c r="I242" s="16">
        <v>41487</v>
      </c>
      <c r="J242" s="17">
        <v>4.8899999999999997</v>
      </c>
      <c r="K242" s="18">
        <v>0</v>
      </c>
      <c r="L242" s="19">
        <v>42583</v>
      </c>
      <c r="M242" s="19">
        <v>42583</v>
      </c>
      <c r="N242" s="3" t="s">
        <v>307</v>
      </c>
      <c r="O242" s="3"/>
    </row>
    <row r="243" spans="1:15" x14ac:dyDescent="0.25">
      <c r="A243" s="10">
        <v>3</v>
      </c>
      <c r="B243" s="11" t="s">
        <v>64</v>
      </c>
      <c r="C243" s="12"/>
      <c r="D243" s="12">
        <v>1970</v>
      </c>
      <c r="E243" s="13" t="s">
        <v>37</v>
      </c>
      <c r="F243" s="13">
        <v>4.32</v>
      </c>
      <c r="G243" s="14">
        <v>42620</v>
      </c>
      <c r="H243" s="15">
        <v>0</v>
      </c>
      <c r="I243" s="16">
        <v>41548</v>
      </c>
      <c r="J243" s="17">
        <v>4.6500000000000004</v>
      </c>
      <c r="K243" s="18">
        <v>0</v>
      </c>
      <c r="L243" s="19">
        <v>42644</v>
      </c>
      <c r="M243" s="19">
        <v>42644</v>
      </c>
      <c r="N243" s="3" t="s">
        <v>307</v>
      </c>
      <c r="O243" s="3"/>
    </row>
    <row r="244" spans="1:15" x14ac:dyDescent="0.25">
      <c r="A244" s="10">
        <v>4</v>
      </c>
      <c r="B244" s="11" t="s">
        <v>295</v>
      </c>
      <c r="C244" s="12"/>
      <c r="D244" s="12">
        <v>1972</v>
      </c>
      <c r="E244" s="13" t="s">
        <v>37</v>
      </c>
      <c r="F244" s="13">
        <v>4.32</v>
      </c>
      <c r="G244" s="14">
        <v>42620</v>
      </c>
      <c r="H244" s="15">
        <v>0</v>
      </c>
      <c r="I244" s="16">
        <v>41548</v>
      </c>
      <c r="J244" s="17">
        <v>4.6500000000000004</v>
      </c>
      <c r="K244" s="18">
        <v>0</v>
      </c>
      <c r="L244" s="19">
        <v>42644</v>
      </c>
      <c r="M244" s="19">
        <v>42644</v>
      </c>
      <c r="N244" s="3" t="s">
        <v>307</v>
      </c>
      <c r="O244" s="3"/>
    </row>
    <row r="245" spans="1:15" x14ac:dyDescent="0.25">
      <c r="A245" s="10">
        <v>5</v>
      </c>
      <c r="B245" s="11" t="s">
        <v>296</v>
      </c>
      <c r="C245" s="12">
        <v>1976</v>
      </c>
      <c r="D245" s="12"/>
      <c r="E245" s="13" t="s">
        <v>37</v>
      </c>
      <c r="F245" s="13">
        <v>3.99</v>
      </c>
      <c r="G245" s="14">
        <v>42619</v>
      </c>
      <c r="H245" s="15">
        <v>0</v>
      </c>
      <c r="I245" s="16">
        <v>41518</v>
      </c>
      <c r="J245" s="17">
        <v>4.32</v>
      </c>
      <c r="K245" s="18">
        <v>0</v>
      </c>
      <c r="L245" s="19">
        <v>42614</v>
      </c>
      <c r="M245" s="19">
        <v>42614</v>
      </c>
      <c r="N245" s="3" t="s">
        <v>307</v>
      </c>
      <c r="O245" s="3"/>
    </row>
    <row r="246" spans="1:15" x14ac:dyDescent="0.25">
      <c r="A246" s="10">
        <v>6</v>
      </c>
      <c r="B246" s="11" t="s">
        <v>297</v>
      </c>
      <c r="C246" s="12"/>
      <c r="D246" s="12">
        <v>1972</v>
      </c>
      <c r="E246" s="13" t="s">
        <v>38</v>
      </c>
      <c r="F246" s="13">
        <v>3.65</v>
      </c>
      <c r="G246" s="14">
        <v>42649</v>
      </c>
      <c r="H246" s="15">
        <v>0</v>
      </c>
      <c r="I246" s="16">
        <v>41609</v>
      </c>
      <c r="J246" s="17">
        <v>3.96</v>
      </c>
      <c r="K246" s="18">
        <v>0</v>
      </c>
      <c r="L246" s="19">
        <v>42705</v>
      </c>
      <c r="M246" s="19">
        <v>42705</v>
      </c>
      <c r="N246" s="3" t="s">
        <v>307</v>
      </c>
      <c r="O246" s="3"/>
    </row>
    <row r="247" spans="1:15" x14ac:dyDescent="0.25">
      <c r="A247" s="10">
        <v>7</v>
      </c>
      <c r="B247" s="11" t="s">
        <v>298</v>
      </c>
      <c r="C247" s="12"/>
      <c r="D247" s="12">
        <v>1981</v>
      </c>
      <c r="E247" s="13" t="s">
        <v>37</v>
      </c>
      <c r="F247" s="13">
        <v>3.33</v>
      </c>
      <c r="G247" s="14">
        <v>42617</v>
      </c>
      <c r="H247" s="15">
        <v>0</v>
      </c>
      <c r="I247" s="16">
        <v>41548</v>
      </c>
      <c r="J247" s="17">
        <v>3.66</v>
      </c>
      <c r="K247" s="18">
        <v>0</v>
      </c>
      <c r="L247" s="19">
        <v>42644</v>
      </c>
      <c r="M247" s="19">
        <v>42644</v>
      </c>
      <c r="N247" s="3" t="s">
        <v>307</v>
      </c>
      <c r="O247" s="3"/>
    </row>
    <row r="248" spans="1:15" ht="31.5" x14ac:dyDescent="0.25">
      <c r="A248" s="10">
        <v>8</v>
      </c>
      <c r="B248" s="11" t="s">
        <v>299</v>
      </c>
      <c r="C248" s="12"/>
      <c r="D248" s="12">
        <v>1982</v>
      </c>
      <c r="E248" s="13" t="s">
        <v>37</v>
      </c>
      <c r="F248" s="13">
        <v>3.33</v>
      </c>
      <c r="G248" s="14">
        <v>42617</v>
      </c>
      <c r="H248" s="15">
        <v>0</v>
      </c>
      <c r="I248" s="16">
        <v>41456</v>
      </c>
      <c r="J248" s="17">
        <v>3.66</v>
      </c>
      <c r="K248" s="18">
        <v>0</v>
      </c>
      <c r="L248" s="19">
        <v>42552</v>
      </c>
      <c r="M248" s="19">
        <v>42552</v>
      </c>
      <c r="N248" s="3" t="s">
        <v>307</v>
      </c>
      <c r="O248" s="3"/>
    </row>
    <row r="249" spans="1:15" x14ac:dyDescent="0.25">
      <c r="A249" s="10">
        <v>9</v>
      </c>
      <c r="B249" s="11" t="s">
        <v>300</v>
      </c>
      <c r="C249" s="12"/>
      <c r="D249" s="12">
        <v>1987</v>
      </c>
      <c r="E249" s="13">
        <v>6.032</v>
      </c>
      <c r="F249" s="13">
        <v>2.46</v>
      </c>
      <c r="G249" s="14">
        <v>42708</v>
      </c>
      <c r="H249" s="15">
        <v>0</v>
      </c>
      <c r="I249" s="16">
        <v>41883</v>
      </c>
      <c r="J249" s="17">
        <v>2.66</v>
      </c>
      <c r="K249" s="18">
        <v>0</v>
      </c>
      <c r="L249" s="19">
        <v>42614</v>
      </c>
      <c r="M249" s="19">
        <v>42614</v>
      </c>
      <c r="N249" s="3" t="s">
        <v>307</v>
      </c>
      <c r="O249" s="3"/>
    </row>
    <row r="250" spans="1:15" x14ac:dyDescent="0.25">
      <c r="A250" s="10">
        <v>10</v>
      </c>
      <c r="B250" s="11" t="s">
        <v>301</v>
      </c>
      <c r="C250" s="12">
        <v>1971</v>
      </c>
      <c r="D250" s="12"/>
      <c r="E250" s="13">
        <v>1.0109999999999999</v>
      </c>
      <c r="F250" s="13">
        <v>2.04</v>
      </c>
      <c r="G250" s="14">
        <v>42708</v>
      </c>
      <c r="H250" s="15">
        <v>0</v>
      </c>
      <c r="I250" s="16">
        <v>41883</v>
      </c>
      <c r="J250" s="17">
        <v>2.2200000000000002</v>
      </c>
      <c r="K250" s="18">
        <v>0</v>
      </c>
      <c r="L250" s="19">
        <v>42614</v>
      </c>
      <c r="M250" s="19">
        <v>42614</v>
      </c>
      <c r="N250" s="3" t="s">
        <v>307</v>
      </c>
      <c r="O250" s="3"/>
    </row>
    <row r="251" spans="1:15" x14ac:dyDescent="0.25">
      <c r="A251" s="10">
        <v>11</v>
      </c>
      <c r="B251" s="11" t="s">
        <v>302</v>
      </c>
      <c r="C251" s="12"/>
      <c r="D251" s="12">
        <v>1991</v>
      </c>
      <c r="E251" s="13" t="s">
        <v>38</v>
      </c>
      <c r="F251" s="13">
        <v>2.1</v>
      </c>
      <c r="G251" s="14">
        <v>42644</v>
      </c>
      <c r="H251" s="15">
        <v>0</v>
      </c>
      <c r="I251" s="16">
        <v>41518</v>
      </c>
      <c r="J251" s="17">
        <v>2.41</v>
      </c>
      <c r="K251" s="18">
        <v>0</v>
      </c>
      <c r="L251" s="19">
        <v>42614</v>
      </c>
      <c r="M251" s="19">
        <v>42614</v>
      </c>
      <c r="N251" s="3" t="s">
        <v>307</v>
      </c>
      <c r="O251" s="3"/>
    </row>
    <row r="252" spans="1:15" s="6" customFormat="1" x14ac:dyDescent="0.25">
      <c r="A252" s="10">
        <v>12</v>
      </c>
      <c r="B252" s="11" t="s">
        <v>303</v>
      </c>
      <c r="C252" s="12"/>
      <c r="D252" s="12">
        <v>1991</v>
      </c>
      <c r="E252" s="13" t="s">
        <v>38</v>
      </c>
      <c r="F252" s="13">
        <v>2.1</v>
      </c>
      <c r="G252" s="14">
        <v>42644</v>
      </c>
      <c r="H252" s="15">
        <v>0</v>
      </c>
      <c r="I252" s="16">
        <v>41518</v>
      </c>
      <c r="J252" s="17">
        <v>2.41</v>
      </c>
      <c r="K252" s="18">
        <v>0</v>
      </c>
      <c r="L252" s="19">
        <v>42614</v>
      </c>
      <c r="M252" s="19">
        <v>42614</v>
      </c>
      <c r="N252" s="3" t="s">
        <v>307</v>
      </c>
      <c r="O252" s="5"/>
    </row>
    <row r="253" spans="1:15" x14ac:dyDescent="0.25">
      <c r="A253" s="10">
        <v>13</v>
      </c>
      <c r="B253" s="11" t="s">
        <v>304</v>
      </c>
      <c r="C253" s="12"/>
      <c r="D253" s="12">
        <v>1972</v>
      </c>
      <c r="E253" s="13">
        <v>1.0109999999999999</v>
      </c>
      <c r="F253" s="13">
        <v>1.68</v>
      </c>
      <c r="G253" s="14">
        <v>42706</v>
      </c>
      <c r="H253" s="15">
        <v>0</v>
      </c>
      <c r="I253" s="16">
        <v>41883</v>
      </c>
      <c r="J253" s="17">
        <v>1.86</v>
      </c>
      <c r="K253" s="18">
        <v>0</v>
      </c>
      <c r="L253" s="19">
        <v>42614</v>
      </c>
      <c r="M253" s="19">
        <v>42614</v>
      </c>
      <c r="N253" s="3" t="s">
        <v>307</v>
      </c>
      <c r="O253" s="3"/>
    </row>
    <row r="254" spans="1:15" x14ac:dyDescent="0.25">
      <c r="A254" s="10">
        <v>14</v>
      </c>
      <c r="B254" s="11" t="s">
        <v>305</v>
      </c>
      <c r="C254" s="12"/>
      <c r="D254" s="12">
        <v>1988</v>
      </c>
      <c r="E254" s="13" t="s">
        <v>37</v>
      </c>
      <c r="F254" s="13">
        <v>2.34</v>
      </c>
      <c r="G254" s="14">
        <v>42614</v>
      </c>
      <c r="H254" s="15">
        <v>0</v>
      </c>
      <c r="I254" s="16">
        <v>41518</v>
      </c>
      <c r="J254" s="17">
        <v>2.67</v>
      </c>
      <c r="K254" s="18">
        <v>0</v>
      </c>
      <c r="L254" s="19">
        <v>42614</v>
      </c>
      <c r="M254" s="19">
        <v>42614</v>
      </c>
      <c r="N254" s="3" t="s">
        <v>307</v>
      </c>
      <c r="O254" s="3"/>
    </row>
    <row r="255" spans="1:15" x14ac:dyDescent="0.25">
      <c r="A255" s="10">
        <v>15</v>
      </c>
      <c r="B255" s="11" t="s">
        <v>306</v>
      </c>
      <c r="C255" s="12"/>
      <c r="D255" s="12">
        <v>1991</v>
      </c>
      <c r="E255" s="13" t="s">
        <v>38</v>
      </c>
      <c r="F255" s="13">
        <v>2.1</v>
      </c>
      <c r="G255" s="14">
        <v>42644</v>
      </c>
      <c r="H255" s="15">
        <v>0</v>
      </c>
      <c r="I255" s="16">
        <v>41518</v>
      </c>
      <c r="J255" s="17">
        <v>2.41</v>
      </c>
      <c r="K255" s="18">
        <v>0</v>
      </c>
      <c r="L255" s="19">
        <v>42614</v>
      </c>
      <c r="M255" s="19">
        <v>42614</v>
      </c>
      <c r="N255" s="3" t="s">
        <v>307</v>
      </c>
      <c r="O255" s="3"/>
    </row>
    <row r="256" spans="1:15" x14ac:dyDescent="0.25">
      <c r="A256" s="10">
        <v>16</v>
      </c>
      <c r="B256" s="11" t="s">
        <v>159</v>
      </c>
      <c r="C256" s="12"/>
      <c r="D256" s="12">
        <v>1972</v>
      </c>
      <c r="E256" s="13">
        <v>1.0089999999999999</v>
      </c>
      <c r="F256" s="13">
        <v>1.36</v>
      </c>
      <c r="G256" s="14">
        <v>42707</v>
      </c>
      <c r="H256" s="15">
        <v>0</v>
      </c>
      <c r="I256" s="16">
        <v>41883</v>
      </c>
      <c r="J256" s="17">
        <v>1.54</v>
      </c>
      <c r="K256" s="18">
        <v>0</v>
      </c>
      <c r="L256" s="19">
        <v>42614</v>
      </c>
      <c r="M256" s="19">
        <v>42614</v>
      </c>
      <c r="N256" s="3" t="s">
        <v>307</v>
      </c>
      <c r="O256" s="3"/>
    </row>
    <row r="257" spans="1:15" x14ac:dyDescent="0.25">
      <c r="A257" s="10">
        <v>1</v>
      </c>
      <c r="B257" s="11" t="s">
        <v>308</v>
      </c>
      <c r="C257" s="12">
        <v>1967</v>
      </c>
      <c r="D257" s="12"/>
      <c r="E257" s="13" t="s">
        <v>37</v>
      </c>
      <c r="F257" s="13">
        <v>4.32</v>
      </c>
      <c r="G257" s="14">
        <v>42620</v>
      </c>
      <c r="H257" s="15">
        <v>0</v>
      </c>
      <c r="I257" s="16">
        <v>41548</v>
      </c>
      <c r="J257" s="17">
        <v>4.6500000000000004</v>
      </c>
      <c r="K257" s="18">
        <v>0</v>
      </c>
      <c r="L257" s="19">
        <v>42644</v>
      </c>
      <c r="M257" s="19">
        <v>42644</v>
      </c>
      <c r="N257" s="3" t="s">
        <v>313</v>
      </c>
      <c r="O257" s="3"/>
    </row>
    <row r="258" spans="1:15" x14ac:dyDescent="0.25">
      <c r="A258" s="10">
        <v>2</v>
      </c>
      <c r="B258" s="11" t="s">
        <v>309</v>
      </c>
      <c r="C258" s="12"/>
      <c r="D258" s="12">
        <v>1971</v>
      </c>
      <c r="E258" s="13" t="s">
        <v>37</v>
      </c>
      <c r="F258" s="13">
        <v>4.32</v>
      </c>
      <c r="G258" s="14">
        <v>42620</v>
      </c>
      <c r="H258" s="15">
        <v>0</v>
      </c>
      <c r="I258" s="16">
        <v>41548</v>
      </c>
      <c r="J258" s="17">
        <v>4.6500000000000004</v>
      </c>
      <c r="K258" s="18">
        <v>0</v>
      </c>
      <c r="L258" s="19">
        <v>42644</v>
      </c>
      <c r="M258" s="19">
        <v>42644</v>
      </c>
      <c r="N258" s="3" t="s">
        <v>313</v>
      </c>
      <c r="O258" s="3"/>
    </row>
    <row r="259" spans="1:15" x14ac:dyDescent="0.25">
      <c r="A259" s="10">
        <v>3</v>
      </c>
      <c r="B259" s="11" t="s">
        <v>310</v>
      </c>
      <c r="C259" s="12">
        <v>1960</v>
      </c>
      <c r="D259" s="12"/>
      <c r="E259" s="13">
        <v>1.0109999999999999</v>
      </c>
      <c r="F259" s="13">
        <v>2.2200000000000002</v>
      </c>
      <c r="G259" s="14">
        <v>42709</v>
      </c>
      <c r="H259" s="15">
        <v>0</v>
      </c>
      <c r="I259" s="16">
        <v>41883</v>
      </c>
      <c r="J259" s="17">
        <v>2.4</v>
      </c>
      <c r="K259" s="18">
        <v>0</v>
      </c>
      <c r="L259" s="19">
        <v>42614</v>
      </c>
      <c r="M259" s="19">
        <v>42614</v>
      </c>
      <c r="N259" s="3" t="s">
        <v>313</v>
      </c>
      <c r="O259" s="3"/>
    </row>
    <row r="260" spans="1:15" x14ac:dyDescent="0.25">
      <c r="A260" s="10">
        <v>4</v>
      </c>
      <c r="B260" s="11" t="s">
        <v>311</v>
      </c>
      <c r="C260" s="12"/>
      <c r="D260" s="12">
        <v>1985</v>
      </c>
      <c r="E260" s="13" t="s">
        <v>37</v>
      </c>
      <c r="F260" s="13">
        <v>2.67</v>
      </c>
      <c r="G260" s="14">
        <v>42615</v>
      </c>
      <c r="H260" s="15">
        <v>0</v>
      </c>
      <c r="I260" s="16">
        <v>41518</v>
      </c>
      <c r="J260" s="17">
        <v>3</v>
      </c>
      <c r="K260" s="18">
        <v>0</v>
      </c>
      <c r="L260" s="19">
        <v>42614</v>
      </c>
      <c r="M260" s="19">
        <v>42614</v>
      </c>
      <c r="N260" s="3" t="s">
        <v>313</v>
      </c>
      <c r="O260" s="3"/>
    </row>
    <row r="261" spans="1:15" x14ac:dyDescent="0.25">
      <c r="A261" s="10">
        <v>5</v>
      </c>
      <c r="B261" s="11" t="s">
        <v>312</v>
      </c>
      <c r="C261" s="12">
        <v>1988</v>
      </c>
      <c r="D261" s="12"/>
      <c r="E261" s="13" t="s">
        <v>38</v>
      </c>
      <c r="F261" s="13">
        <v>2.1</v>
      </c>
      <c r="G261" s="14">
        <v>42644</v>
      </c>
      <c r="H261" s="15">
        <v>0</v>
      </c>
      <c r="I261" s="16">
        <v>41518</v>
      </c>
      <c r="J261" s="17">
        <v>2.41</v>
      </c>
      <c r="K261" s="18">
        <v>0</v>
      </c>
      <c r="L261" s="19">
        <v>42614</v>
      </c>
      <c r="M261" s="19">
        <v>42614</v>
      </c>
      <c r="N261" s="3" t="s">
        <v>313</v>
      </c>
      <c r="O261" s="3"/>
    </row>
    <row r="262" spans="1:15" x14ac:dyDescent="0.25">
      <c r="A262" s="10">
        <v>1</v>
      </c>
      <c r="B262" s="11" t="s">
        <v>314</v>
      </c>
      <c r="C262" s="12">
        <v>1956</v>
      </c>
      <c r="D262" s="12"/>
      <c r="E262" s="13" t="s">
        <v>37</v>
      </c>
      <c r="F262" s="13">
        <v>4.9800000000000004</v>
      </c>
      <c r="G262" s="14">
        <v>42622</v>
      </c>
      <c r="H262" s="15">
        <v>0</v>
      </c>
      <c r="I262" s="16">
        <v>41518</v>
      </c>
      <c r="J262" s="17">
        <v>4.9800000000000004</v>
      </c>
      <c r="K262" s="18">
        <v>0.05</v>
      </c>
      <c r="L262" s="19">
        <v>42614</v>
      </c>
      <c r="M262" s="19">
        <v>42614</v>
      </c>
      <c r="N262" s="3" t="s">
        <v>326</v>
      </c>
      <c r="O262" s="3"/>
    </row>
    <row r="263" spans="1:15" x14ac:dyDescent="0.25">
      <c r="A263" s="10">
        <v>2</v>
      </c>
      <c r="B263" s="11" t="s">
        <v>315</v>
      </c>
      <c r="C263" s="12">
        <v>1964</v>
      </c>
      <c r="D263" s="12"/>
      <c r="E263" s="13" t="s">
        <v>38</v>
      </c>
      <c r="F263" s="13">
        <v>3.96</v>
      </c>
      <c r="G263" s="14">
        <v>42650</v>
      </c>
      <c r="H263" s="15">
        <v>0</v>
      </c>
      <c r="I263" s="16">
        <v>41518</v>
      </c>
      <c r="J263" s="17">
        <v>4.2699999999999996</v>
      </c>
      <c r="K263" s="18">
        <v>0</v>
      </c>
      <c r="L263" s="19">
        <v>42614</v>
      </c>
      <c r="M263" s="19">
        <v>42614</v>
      </c>
      <c r="N263" s="3" t="s">
        <v>326</v>
      </c>
      <c r="O263" s="3"/>
    </row>
    <row r="264" spans="1:15" x14ac:dyDescent="0.25">
      <c r="A264" s="10">
        <v>3</v>
      </c>
      <c r="B264" s="11" t="s">
        <v>316</v>
      </c>
      <c r="C264" s="12"/>
      <c r="D264" s="12">
        <v>1970</v>
      </c>
      <c r="E264" s="13" t="s">
        <v>37</v>
      </c>
      <c r="F264" s="13">
        <v>4.32</v>
      </c>
      <c r="G264" s="14">
        <v>42620</v>
      </c>
      <c r="H264" s="15">
        <v>0</v>
      </c>
      <c r="I264" s="16">
        <v>41518</v>
      </c>
      <c r="J264" s="17">
        <v>4.6500000000000004</v>
      </c>
      <c r="K264" s="18">
        <v>0</v>
      </c>
      <c r="L264" s="19">
        <v>42614</v>
      </c>
      <c r="M264" s="19">
        <v>42614</v>
      </c>
      <c r="N264" s="3" t="s">
        <v>326</v>
      </c>
      <c r="O264" s="3"/>
    </row>
    <row r="265" spans="1:15" x14ac:dyDescent="0.25">
      <c r="A265" s="10">
        <v>4</v>
      </c>
      <c r="B265" s="11" t="s">
        <v>317</v>
      </c>
      <c r="C265" s="12"/>
      <c r="D265" s="12">
        <v>1975</v>
      </c>
      <c r="E265" s="13" t="s">
        <v>37</v>
      </c>
      <c r="F265" s="13">
        <v>3.99</v>
      </c>
      <c r="G265" s="14">
        <v>42619</v>
      </c>
      <c r="H265" s="15">
        <v>0</v>
      </c>
      <c r="I265" s="16">
        <v>41518</v>
      </c>
      <c r="J265" s="17">
        <v>4.32</v>
      </c>
      <c r="K265" s="18">
        <v>0</v>
      </c>
      <c r="L265" s="19">
        <v>42614</v>
      </c>
      <c r="M265" s="19">
        <v>42614</v>
      </c>
      <c r="N265" s="3" t="s">
        <v>326</v>
      </c>
      <c r="O265" s="3"/>
    </row>
    <row r="266" spans="1:15" x14ac:dyDescent="0.25">
      <c r="A266" s="10">
        <v>5</v>
      </c>
      <c r="B266" s="11" t="s">
        <v>33</v>
      </c>
      <c r="C266" s="12"/>
      <c r="D266" s="12">
        <v>1974</v>
      </c>
      <c r="E266" s="13" t="s">
        <v>37</v>
      </c>
      <c r="F266" s="13">
        <v>3.99</v>
      </c>
      <c r="G266" s="14">
        <v>42619</v>
      </c>
      <c r="H266" s="15">
        <v>0</v>
      </c>
      <c r="I266" s="16">
        <v>41518</v>
      </c>
      <c r="J266" s="17">
        <v>4.32</v>
      </c>
      <c r="K266" s="18">
        <v>0</v>
      </c>
      <c r="L266" s="19">
        <v>42614</v>
      </c>
      <c r="M266" s="19">
        <v>42614</v>
      </c>
      <c r="N266" s="3" t="s">
        <v>326</v>
      </c>
      <c r="O266" s="3"/>
    </row>
    <row r="267" spans="1:15" x14ac:dyDescent="0.25">
      <c r="A267" s="10">
        <v>6</v>
      </c>
      <c r="B267" s="11" t="s">
        <v>318</v>
      </c>
      <c r="C267" s="12"/>
      <c r="D267" s="12">
        <v>1978</v>
      </c>
      <c r="E267" s="13" t="s">
        <v>37</v>
      </c>
      <c r="F267" s="13">
        <v>3.66</v>
      </c>
      <c r="G267" s="14">
        <v>42618</v>
      </c>
      <c r="H267" s="15">
        <v>0</v>
      </c>
      <c r="I267" s="16">
        <v>41609</v>
      </c>
      <c r="J267" s="17">
        <v>3.99</v>
      </c>
      <c r="K267" s="18">
        <v>0</v>
      </c>
      <c r="L267" s="19">
        <v>42705</v>
      </c>
      <c r="M267" s="19">
        <v>42705</v>
      </c>
      <c r="N267" s="3" t="s">
        <v>326</v>
      </c>
      <c r="O267" s="3"/>
    </row>
    <row r="268" spans="1:15" s="6" customFormat="1" x14ac:dyDescent="0.25">
      <c r="A268" s="10">
        <v>7</v>
      </c>
      <c r="B268" s="11" t="s">
        <v>319</v>
      </c>
      <c r="C268" s="12"/>
      <c r="D268" s="12">
        <v>1977</v>
      </c>
      <c r="E268" s="13" t="s">
        <v>37</v>
      </c>
      <c r="F268" s="13">
        <v>3.66</v>
      </c>
      <c r="G268" s="14">
        <v>42618</v>
      </c>
      <c r="H268" s="15">
        <v>0</v>
      </c>
      <c r="I268" s="16">
        <v>41609</v>
      </c>
      <c r="J268" s="17">
        <v>3.99</v>
      </c>
      <c r="K268" s="18">
        <v>0</v>
      </c>
      <c r="L268" s="19">
        <v>42705</v>
      </c>
      <c r="M268" s="19">
        <v>42705</v>
      </c>
      <c r="N268" s="3" t="s">
        <v>326</v>
      </c>
      <c r="O268" s="5"/>
    </row>
    <row r="269" spans="1:15" s="6" customFormat="1" x14ac:dyDescent="0.25">
      <c r="A269" s="10">
        <v>8</v>
      </c>
      <c r="B269" s="11" t="s">
        <v>320</v>
      </c>
      <c r="C269" s="12">
        <v>1977</v>
      </c>
      <c r="D269" s="12"/>
      <c r="E269" s="13" t="s">
        <v>37</v>
      </c>
      <c r="F269" s="13">
        <v>3.66</v>
      </c>
      <c r="G269" s="14">
        <v>42618</v>
      </c>
      <c r="H269" s="15">
        <v>0</v>
      </c>
      <c r="I269" s="16">
        <v>41609</v>
      </c>
      <c r="J269" s="17">
        <v>3.99</v>
      </c>
      <c r="K269" s="18">
        <v>0</v>
      </c>
      <c r="L269" s="19">
        <v>42705</v>
      </c>
      <c r="M269" s="19">
        <v>42705</v>
      </c>
      <c r="N269" s="3" t="s">
        <v>326</v>
      </c>
      <c r="O269" s="5"/>
    </row>
    <row r="270" spans="1:15" x14ac:dyDescent="0.25">
      <c r="A270" s="10">
        <v>9</v>
      </c>
      <c r="B270" s="11" t="s">
        <v>321</v>
      </c>
      <c r="C270" s="12"/>
      <c r="D270" s="12">
        <v>1975</v>
      </c>
      <c r="E270" s="13" t="s">
        <v>38</v>
      </c>
      <c r="F270" s="13">
        <v>3.03</v>
      </c>
      <c r="G270" s="14">
        <v>42647</v>
      </c>
      <c r="H270" s="15">
        <v>0</v>
      </c>
      <c r="I270" s="16">
        <v>41548</v>
      </c>
      <c r="J270" s="17">
        <v>3.34</v>
      </c>
      <c r="K270" s="18">
        <v>0</v>
      </c>
      <c r="L270" s="19">
        <v>42644</v>
      </c>
      <c r="M270" s="19">
        <v>42644</v>
      </c>
      <c r="N270" s="3" t="s">
        <v>326</v>
      </c>
      <c r="O270" s="3"/>
    </row>
    <row r="271" spans="1:15" x14ac:dyDescent="0.25">
      <c r="A271" s="10">
        <v>10</v>
      </c>
      <c r="B271" s="11" t="s">
        <v>322</v>
      </c>
      <c r="C271" s="12"/>
      <c r="D271" s="12">
        <v>1983</v>
      </c>
      <c r="E271" s="13">
        <v>1.0089999999999999</v>
      </c>
      <c r="F271" s="13">
        <v>1.72</v>
      </c>
      <c r="G271" s="14">
        <v>42709</v>
      </c>
      <c r="H271" s="15">
        <v>0</v>
      </c>
      <c r="I271" s="16">
        <v>41883</v>
      </c>
      <c r="J271" s="17">
        <v>1.9</v>
      </c>
      <c r="K271" s="18">
        <v>0</v>
      </c>
      <c r="L271" s="19">
        <v>42614</v>
      </c>
      <c r="M271" s="19">
        <v>42614</v>
      </c>
      <c r="N271" s="3" t="s">
        <v>326</v>
      </c>
      <c r="O271" s="3"/>
    </row>
    <row r="272" spans="1:15" x14ac:dyDescent="0.25">
      <c r="A272" s="10">
        <v>11</v>
      </c>
      <c r="B272" s="11" t="s">
        <v>323</v>
      </c>
      <c r="C272" s="12"/>
      <c r="D272" s="12">
        <v>1984</v>
      </c>
      <c r="E272" s="13" t="s">
        <v>37</v>
      </c>
      <c r="F272" s="13">
        <v>2.67</v>
      </c>
      <c r="G272" s="14">
        <v>42615</v>
      </c>
      <c r="H272" s="15">
        <v>0</v>
      </c>
      <c r="I272" s="16">
        <v>41518</v>
      </c>
      <c r="J272" s="17">
        <v>3</v>
      </c>
      <c r="K272" s="18">
        <v>0</v>
      </c>
      <c r="L272" s="19">
        <v>42614</v>
      </c>
      <c r="M272" s="19">
        <v>42614</v>
      </c>
      <c r="N272" s="3" t="s">
        <v>326</v>
      </c>
      <c r="O272" s="3"/>
    </row>
    <row r="273" spans="1:15" s="6" customFormat="1" x14ac:dyDescent="0.25">
      <c r="A273" s="10">
        <v>12</v>
      </c>
      <c r="B273" s="11" t="s">
        <v>324</v>
      </c>
      <c r="C273" s="12"/>
      <c r="D273" s="12">
        <v>1988</v>
      </c>
      <c r="E273" s="13" t="s">
        <v>38</v>
      </c>
      <c r="F273" s="13">
        <v>2.1</v>
      </c>
      <c r="G273" s="14">
        <v>42644</v>
      </c>
      <c r="H273" s="15">
        <v>0</v>
      </c>
      <c r="I273" s="16">
        <v>41518</v>
      </c>
      <c r="J273" s="17">
        <v>2.41</v>
      </c>
      <c r="K273" s="18">
        <v>0</v>
      </c>
      <c r="L273" s="19">
        <v>42614</v>
      </c>
      <c r="M273" s="19">
        <v>42614</v>
      </c>
      <c r="N273" s="3" t="s">
        <v>326</v>
      </c>
      <c r="O273" s="5"/>
    </row>
    <row r="274" spans="1:15" x14ac:dyDescent="0.25">
      <c r="A274" s="10">
        <v>13</v>
      </c>
      <c r="B274" s="11" t="s">
        <v>325</v>
      </c>
      <c r="C274" s="12"/>
      <c r="D274" s="12">
        <v>1991</v>
      </c>
      <c r="E274" s="13" t="s">
        <v>37</v>
      </c>
      <c r="F274" s="13">
        <v>2.34</v>
      </c>
      <c r="G274" s="14">
        <v>42614</v>
      </c>
      <c r="H274" s="15">
        <v>0</v>
      </c>
      <c r="I274" s="16">
        <v>41518</v>
      </c>
      <c r="J274" s="17">
        <v>2.67</v>
      </c>
      <c r="K274" s="18">
        <v>0</v>
      </c>
      <c r="L274" s="19">
        <v>42614</v>
      </c>
      <c r="M274" s="19">
        <v>42614</v>
      </c>
      <c r="N274" s="3" t="s">
        <v>326</v>
      </c>
      <c r="O274" s="3"/>
    </row>
    <row r="275" spans="1:15" x14ac:dyDescent="0.25">
      <c r="A275" s="10">
        <v>1</v>
      </c>
      <c r="B275" s="11" t="s">
        <v>29</v>
      </c>
      <c r="C275" s="12"/>
      <c r="D275" s="12">
        <v>1967</v>
      </c>
      <c r="E275" s="13" t="s">
        <v>38</v>
      </c>
      <c r="F275" s="13">
        <v>4.2699999999999996</v>
      </c>
      <c r="G275" s="14">
        <v>42651</v>
      </c>
      <c r="H275" s="15">
        <v>0</v>
      </c>
      <c r="I275" s="16">
        <v>41518</v>
      </c>
      <c r="J275" s="17">
        <v>4.58</v>
      </c>
      <c r="K275" s="18">
        <v>0</v>
      </c>
      <c r="L275" s="19">
        <v>42614</v>
      </c>
      <c r="M275" s="19">
        <v>42614</v>
      </c>
      <c r="N275" s="3" t="s">
        <v>342</v>
      </c>
      <c r="O275" s="3"/>
    </row>
    <row r="276" spans="1:15" x14ac:dyDescent="0.25">
      <c r="A276" s="10">
        <v>2</v>
      </c>
      <c r="B276" s="11" t="s">
        <v>327</v>
      </c>
      <c r="C276" s="12"/>
      <c r="D276" s="12">
        <v>1970</v>
      </c>
      <c r="E276" s="13" t="s">
        <v>37</v>
      </c>
      <c r="F276" s="13">
        <v>4.32</v>
      </c>
      <c r="G276" s="14">
        <v>42620</v>
      </c>
      <c r="H276" s="15">
        <v>0</v>
      </c>
      <c r="I276" s="16">
        <v>41518</v>
      </c>
      <c r="J276" s="17">
        <v>4.6500000000000004</v>
      </c>
      <c r="K276" s="18">
        <v>0</v>
      </c>
      <c r="L276" s="19">
        <v>42614</v>
      </c>
      <c r="M276" s="19">
        <v>42614</v>
      </c>
      <c r="N276" s="3" t="s">
        <v>342</v>
      </c>
      <c r="O276" s="3"/>
    </row>
    <row r="277" spans="1:15" x14ac:dyDescent="0.25">
      <c r="A277" s="10">
        <v>3</v>
      </c>
      <c r="B277" s="11" t="s">
        <v>328</v>
      </c>
      <c r="C277" s="12"/>
      <c r="D277" s="12">
        <v>1970</v>
      </c>
      <c r="E277" s="13" t="s">
        <v>37</v>
      </c>
      <c r="F277" s="13">
        <v>4.32</v>
      </c>
      <c r="G277" s="14">
        <v>42620</v>
      </c>
      <c r="H277" s="15">
        <v>0</v>
      </c>
      <c r="I277" s="16">
        <v>41518</v>
      </c>
      <c r="J277" s="17">
        <v>4.6500000000000004</v>
      </c>
      <c r="K277" s="18">
        <v>0</v>
      </c>
      <c r="L277" s="19">
        <v>42614</v>
      </c>
      <c r="M277" s="19">
        <v>42614</v>
      </c>
      <c r="N277" s="3" t="s">
        <v>342</v>
      </c>
      <c r="O277" s="3"/>
    </row>
    <row r="278" spans="1:15" x14ac:dyDescent="0.25">
      <c r="A278" s="10">
        <v>4</v>
      </c>
      <c r="B278" s="11" t="s">
        <v>329</v>
      </c>
      <c r="C278" s="12"/>
      <c r="D278" s="12">
        <v>1970</v>
      </c>
      <c r="E278" s="13" t="s">
        <v>37</v>
      </c>
      <c r="F278" s="13">
        <v>4.32</v>
      </c>
      <c r="G278" s="14">
        <v>42620</v>
      </c>
      <c r="H278" s="15">
        <v>0</v>
      </c>
      <c r="I278" s="16">
        <v>41518</v>
      </c>
      <c r="J278" s="17">
        <v>4.6500000000000004</v>
      </c>
      <c r="K278" s="18">
        <v>0</v>
      </c>
      <c r="L278" s="19">
        <v>42614</v>
      </c>
      <c r="M278" s="19">
        <v>42614</v>
      </c>
      <c r="N278" s="3" t="s">
        <v>342</v>
      </c>
      <c r="O278" s="3"/>
    </row>
    <row r="279" spans="1:15" x14ac:dyDescent="0.25">
      <c r="A279" s="10">
        <v>5</v>
      </c>
      <c r="B279" s="11" t="s">
        <v>330</v>
      </c>
      <c r="C279" s="12"/>
      <c r="D279" s="12">
        <v>1975</v>
      </c>
      <c r="E279" s="13" t="s">
        <v>37</v>
      </c>
      <c r="F279" s="13">
        <v>3.99</v>
      </c>
      <c r="G279" s="14">
        <v>42619</v>
      </c>
      <c r="H279" s="15">
        <v>0</v>
      </c>
      <c r="I279" s="16">
        <v>41518</v>
      </c>
      <c r="J279" s="17">
        <v>4.32</v>
      </c>
      <c r="K279" s="18">
        <v>0</v>
      </c>
      <c r="L279" s="19">
        <v>42614</v>
      </c>
      <c r="M279" s="19">
        <v>42614</v>
      </c>
      <c r="N279" s="3" t="s">
        <v>342</v>
      </c>
      <c r="O279" s="3"/>
    </row>
    <row r="280" spans="1:15" x14ac:dyDescent="0.25">
      <c r="A280" s="10">
        <v>6</v>
      </c>
      <c r="B280" s="11" t="s">
        <v>331</v>
      </c>
      <c r="C280" s="12"/>
      <c r="D280" s="12">
        <v>1979</v>
      </c>
      <c r="E280" s="13" t="s">
        <v>37</v>
      </c>
      <c r="F280" s="13">
        <v>3.66</v>
      </c>
      <c r="G280" s="14">
        <v>42618</v>
      </c>
      <c r="H280" s="15">
        <v>0</v>
      </c>
      <c r="I280" s="16">
        <v>41456</v>
      </c>
      <c r="J280" s="17">
        <v>3.99</v>
      </c>
      <c r="K280" s="18">
        <v>0</v>
      </c>
      <c r="L280" s="19">
        <v>42552</v>
      </c>
      <c r="M280" s="19">
        <v>42552</v>
      </c>
      <c r="N280" s="3" t="s">
        <v>342</v>
      </c>
    </row>
    <row r="281" spans="1:15" x14ac:dyDescent="0.25">
      <c r="A281" s="10">
        <v>7</v>
      </c>
      <c r="B281" s="11" t="s">
        <v>332</v>
      </c>
      <c r="C281" s="12"/>
      <c r="D281" s="12">
        <v>1971</v>
      </c>
      <c r="E281" s="13" t="s">
        <v>38</v>
      </c>
      <c r="F281" s="13">
        <v>3.34</v>
      </c>
      <c r="G281" s="14">
        <v>42648</v>
      </c>
      <c r="H281" s="15">
        <v>0</v>
      </c>
      <c r="I281" s="16">
        <v>41548</v>
      </c>
      <c r="J281" s="17">
        <v>3.65</v>
      </c>
      <c r="K281" s="18">
        <v>0</v>
      </c>
      <c r="L281" s="19">
        <v>42644</v>
      </c>
      <c r="M281" s="19">
        <v>42644</v>
      </c>
      <c r="N281" s="3" t="s">
        <v>342</v>
      </c>
    </row>
    <row r="282" spans="1:15" x14ac:dyDescent="0.25">
      <c r="A282" s="10">
        <v>8</v>
      </c>
      <c r="B282" s="11" t="s">
        <v>333</v>
      </c>
      <c r="C282" s="12"/>
      <c r="D282" s="12">
        <v>1986</v>
      </c>
      <c r="E282" s="13" t="s">
        <v>37</v>
      </c>
      <c r="F282" s="13">
        <v>2.67</v>
      </c>
      <c r="G282" s="14">
        <v>42615</v>
      </c>
      <c r="H282" s="15">
        <v>0</v>
      </c>
      <c r="I282" s="16">
        <v>41518</v>
      </c>
      <c r="J282" s="17">
        <v>3</v>
      </c>
      <c r="K282" s="18">
        <v>0</v>
      </c>
      <c r="L282" s="19">
        <v>42614</v>
      </c>
      <c r="M282" s="19">
        <v>42614</v>
      </c>
      <c r="N282" s="3" t="s">
        <v>342</v>
      </c>
    </row>
    <row r="283" spans="1:15" x14ac:dyDescent="0.25">
      <c r="A283" s="10">
        <v>9</v>
      </c>
      <c r="B283" s="11" t="s">
        <v>39</v>
      </c>
      <c r="C283" s="12"/>
      <c r="D283" s="12">
        <v>1986</v>
      </c>
      <c r="E283" s="13" t="s">
        <v>37</v>
      </c>
      <c r="F283" s="13">
        <v>2.67</v>
      </c>
      <c r="G283" s="14">
        <v>42615</v>
      </c>
      <c r="H283" s="15">
        <v>0</v>
      </c>
      <c r="I283" s="16">
        <v>41518</v>
      </c>
      <c r="J283" s="17">
        <v>3</v>
      </c>
      <c r="K283" s="18">
        <v>0</v>
      </c>
      <c r="L283" s="19">
        <v>42614</v>
      </c>
      <c r="M283" s="19">
        <v>42614</v>
      </c>
      <c r="N283" s="3" t="s">
        <v>342</v>
      </c>
    </row>
    <row r="284" spans="1:15" x14ac:dyDescent="0.25">
      <c r="A284" s="10">
        <v>10</v>
      </c>
      <c r="B284" s="11" t="s">
        <v>334</v>
      </c>
      <c r="C284" s="12">
        <v>1988</v>
      </c>
      <c r="D284" s="12"/>
      <c r="E284" s="13" t="s">
        <v>38</v>
      </c>
      <c r="F284" s="13">
        <v>2.1</v>
      </c>
      <c r="G284" s="14">
        <v>42644</v>
      </c>
      <c r="H284" s="15">
        <v>0</v>
      </c>
      <c r="I284" s="16">
        <v>41518</v>
      </c>
      <c r="J284" s="17">
        <v>2.41</v>
      </c>
      <c r="K284" s="18">
        <v>0</v>
      </c>
      <c r="L284" s="19">
        <v>42614</v>
      </c>
      <c r="M284" s="19">
        <v>42614</v>
      </c>
      <c r="N284" s="3" t="s">
        <v>342</v>
      </c>
    </row>
    <row r="285" spans="1:15" x14ac:dyDescent="0.25">
      <c r="A285" s="10">
        <v>11</v>
      </c>
      <c r="B285" s="11" t="s">
        <v>335</v>
      </c>
      <c r="C285" s="12"/>
      <c r="D285" s="12">
        <v>1991</v>
      </c>
      <c r="E285" s="13" t="s">
        <v>37</v>
      </c>
      <c r="F285" s="13">
        <v>2.34</v>
      </c>
      <c r="G285" s="14">
        <v>42614</v>
      </c>
      <c r="H285" s="15">
        <v>0</v>
      </c>
      <c r="I285" s="16">
        <v>41518</v>
      </c>
      <c r="J285" s="17">
        <v>2.67</v>
      </c>
      <c r="K285" s="18">
        <v>0</v>
      </c>
      <c r="L285" s="19">
        <v>42614</v>
      </c>
      <c r="M285" s="19">
        <v>42614</v>
      </c>
      <c r="N285" s="3" t="s">
        <v>342</v>
      </c>
    </row>
    <row r="286" spans="1:15" x14ac:dyDescent="0.25">
      <c r="A286" s="10">
        <v>12</v>
      </c>
      <c r="B286" s="11" t="s">
        <v>336</v>
      </c>
      <c r="C286" s="12"/>
      <c r="D286" s="12">
        <v>1990</v>
      </c>
      <c r="E286" s="13" t="s">
        <v>38</v>
      </c>
      <c r="F286" s="13">
        <v>2.1</v>
      </c>
      <c r="G286" s="14">
        <v>42644</v>
      </c>
      <c r="H286" s="15">
        <v>0</v>
      </c>
      <c r="I286" s="16">
        <v>41518</v>
      </c>
      <c r="J286" s="17">
        <v>2.41</v>
      </c>
      <c r="K286" s="18">
        <v>0</v>
      </c>
      <c r="L286" s="19">
        <v>42614</v>
      </c>
      <c r="M286" s="19">
        <v>42614</v>
      </c>
      <c r="N286" s="3" t="s">
        <v>342</v>
      </c>
    </row>
    <row r="287" spans="1:15" x14ac:dyDescent="0.25">
      <c r="A287" s="10">
        <v>13</v>
      </c>
      <c r="B287" s="11" t="s">
        <v>337</v>
      </c>
      <c r="C287" s="12"/>
      <c r="D287" s="12">
        <v>1991</v>
      </c>
      <c r="E287" s="13" t="s">
        <v>38</v>
      </c>
      <c r="F287" s="13">
        <v>2.1</v>
      </c>
      <c r="G287" s="14">
        <v>42644</v>
      </c>
      <c r="H287" s="15">
        <v>0</v>
      </c>
      <c r="I287" s="16">
        <v>41518</v>
      </c>
      <c r="J287" s="17">
        <v>2.41</v>
      </c>
      <c r="K287" s="18">
        <v>0</v>
      </c>
      <c r="L287" s="19">
        <v>42614</v>
      </c>
      <c r="M287" s="19">
        <v>42614</v>
      </c>
      <c r="N287" s="3" t="s">
        <v>342</v>
      </c>
    </row>
    <row r="288" spans="1:15" x14ac:dyDescent="0.25">
      <c r="A288" s="10">
        <v>14</v>
      </c>
      <c r="B288" s="11" t="s">
        <v>338</v>
      </c>
      <c r="C288" s="12"/>
      <c r="D288" s="12">
        <v>1991</v>
      </c>
      <c r="E288" s="13" t="s">
        <v>38</v>
      </c>
      <c r="F288" s="13">
        <v>2.1</v>
      </c>
      <c r="G288" s="14">
        <v>42644</v>
      </c>
      <c r="H288" s="15">
        <v>0</v>
      </c>
      <c r="I288" s="16">
        <v>41518</v>
      </c>
      <c r="J288" s="17">
        <v>2.41</v>
      </c>
      <c r="K288" s="18">
        <v>0</v>
      </c>
      <c r="L288" s="19">
        <v>42614</v>
      </c>
      <c r="M288" s="19">
        <v>42614</v>
      </c>
      <c r="N288" s="3" t="s">
        <v>342</v>
      </c>
    </row>
    <row r="289" spans="1:14" x14ac:dyDescent="0.25">
      <c r="A289" s="10">
        <v>15</v>
      </c>
      <c r="B289" s="11" t="s">
        <v>339</v>
      </c>
      <c r="C289" s="12"/>
      <c r="D289" s="12">
        <v>1990</v>
      </c>
      <c r="E289" s="13" t="s">
        <v>37</v>
      </c>
      <c r="F289" s="13">
        <v>2.34</v>
      </c>
      <c r="G289" s="14">
        <v>42614</v>
      </c>
      <c r="H289" s="15">
        <v>0</v>
      </c>
      <c r="I289" s="16">
        <v>41518</v>
      </c>
      <c r="J289" s="17">
        <v>2.67</v>
      </c>
      <c r="K289" s="18">
        <v>0</v>
      </c>
      <c r="L289" s="19">
        <v>42614</v>
      </c>
      <c r="M289" s="19">
        <v>42614</v>
      </c>
      <c r="N289" s="3" t="s">
        <v>342</v>
      </c>
    </row>
    <row r="290" spans="1:14" x14ac:dyDescent="0.25">
      <c r="A290" s="10">
        <v>16</v>
      </c>
      <c r="B290" s="11" t="s">
        <v>340</v>
      </c>
      <c r="C290" s="12"/>
      <c r="D290" s="12">
        <v>1991</v>
      </c>
      <c r="E290" s="13" t="s">
        <v>37</v>
      </c>
      <c r="F290" s="13">
        <v>2.34</v>
      </c>
      <c r="G290" s="14">
        <v>42614</v>
      </c>
      <c r="H290" s="15">
        <v>0</v>
      </c>
      <c r="I290" s="16">
        <v>41518</v>
      </c>
      <c r="J290" s="17">
        <v>2.67</v>
      </c>
      <c r="K290" s="18">
        <v>0</v>
      </c>
      <c r="L290" s="19">
        <v>42614</v>
      </c>
      <c r="M290" s="19">
        <v>42614</v>
      </c>
      <c r="N290" s="3" t="s">
        <v>342</v>
      </c>
    </row>
    <row r="291" spans="1:14" x14ac:dyDescent="0.25">
      <c r="A291" s="10">
        <v>17</v>
      </c>
      <c r="B291" s="11" t="s">
        <v>341</v>
      </c>
      <c r="C291" s="12"/>
      <c r="D291" s="12">
        <v>1989</v>
      </c>
      <c r="E291" s="13" t="s">
        <v>38</v>
      </c>
      <c r="F291" s="13">
        <v>2.1</v>
      </c>
      <c r="G291" s="14">
        <v>42644</v>
      </c>
      <c r="H291" s="15">
        <v>0</v>
      </c>
      <c r="I291" s="16">
        <v>41518</v>
      </c>
      <c r="J291" s="17">
        <v>2.41</v>
      </c>
      <c r="K291" s="18">
        <v>0</v>
      </c>
      <c r="L291" s="19">
        <v>42614</v>
      </c>
      <c r="M291" s="19">
        <v>42614</v>
      </c>
      <c r="N291" s="3" t="s">
        <v>342</v>
      </c>
    </row>
    <row r="292" spans="1:14" x14ac:dyDescent="0.25">
      <c r="A292" s="10">
        <v>1</v>
      </c>
      <c r="B292" s="11" t="s">
        <v>343</v>
      </c>
      <c r="C292" s="12"/>
      <c r="D292" s="12">
        <v>1975</v>
      </c>
      <c r="E292" s="13" t="s">
        <v>37</v>
      </c>
      <c r="F292" s="13">
        <v>3.99</v>
      </c>
      <c r="G292" s="14">
        <v>42619</v>
      </c>
      <c r="H292" s="15">
        <v>0</v>
      </c>
      <c r="I292" s="16">
        <v>41609</v>
      </c>
      <c r="J292" s="17">
        <v>4.32</v>
      </c>
      <c r="K292" s="18">
        <v>0</v>
      </c>
      <c r="L292" s="19">
        <v>42705</v>
      </c>
      <c r="M292" s="19">
        <v>42705</v>
      </c>
      <c r="N292" s="2" t="s">
        <v>60</v>
      </c>
    </row>
    <row r="293" spans="1:14" x14ac:dyDescent="0.25">
      <c r="A293" s="10">
        <v>2</v>
      </c>
      <c r="B293" s="11" t="s">
        <v>344</v>
      </c>
      <c r="C293" s="12"/>
      <c r="D293" s="12">
        <v>1975</v>
      </c>
      <c r="E293" s="13" t="s">
        <v>37</v>
      </c>
      <c r="F293" s="13">
        <v>3.66</v>
      </c>
      <c r="G293" s="14">
        <v>42618</v>
      </c>
      <c r="H293" s="15">
        <v>0</v>
      </c>
      <c r="I293" s="16">
        <v>41518</v>
      </c>
      <c r="J293" s="17">
        <v>3.99</v>
      </c>
      <c r="K293" s="18">
        <v>0</v>
      </c>
      <c r="L293" s="19">
        <v>42614</v>
      </c>
      <c r="M293" s="19">
        <v>42614</v>
      </c>
      <c r="N293" s="2" t="s">
        <v>60</v>
      </c>
    </row>
    <row r="294" spans="1:14" x14ac:dyDescent="0.25">
      <c r="A294" s="10">
        <v>3</v>
      </c>
      <c r="B294" s="11" t="s">
        <v>345</v>
      </c>
      <c r="C294" s="12"/>
      <c r="D294" s="12">
        <v>1981</v>
      </c>
      <c r="E294" s="13" t="s">
        <v>37</v>
      </c>
      <c r="F294" s="13">
        <v>3.66</v>
      </c>
      <c r="G294" s="14">
        <v>42618</v>
      </c>
      <c r="H294" s="15">
        <v>0</v>
      </c>
      <c r="I294" s="16">
        <v>41548</v>
      </c>
      <c r="J294" s="17">
        <v>3.99</v>
      </c>
      <c r="K294" s="18">
        <v>0</v>
      </c>
      <c r="L294" s="19">
        <v>42644</v>
      </c>
      <c r="M294" s="19">
        <v>42644</v>
      </c>
      <c r="N294" s="2" t="s">
        <v>60</v>
      </c>
    </row>
    <row r="295" spans="1:14" x14ac:dyDescent="0.25">
      <c r="A295" s="10">
        <v>4</v>
      </c>
      <c r="B295" s="11" t="s">
        <v>346</v>
      </c>
      <c r="C295" s="12"/>
      <c r="D295" s="12">
        <v>1990</v>
      </c>
      <c r="E295" s="13" t="s">
        <v>37</v>
      </c>
      <c r="F295" s="13">
        <v>2.34</v>
      </c>
      <c r="G295" s="14">
        <v>42614</v>
      </c>
      <c r="H295" s="15">
        <v>0</v>
      </c>
      <c r="I295" s="16">
        <v>41518</v>
      </c>
      <c r="J295" s="17">
        <v>2.67</v>
      </c>
      <c r="K295" s="18">
        <v>0</v>
      </c>
      <c r="L295" s="19">
        <v>42614</v>
      </c>
      <c r="M295" s="19">
        <v>42614</v>
      </c>
      <c r="N295" s="2" t="s">
        <v>60</v>
      </c>
    </row>
    <row r="296" spans="1:14" x14ac:dyDescent="0.25">
      <c r="A296" s="10">
        <v>5</v>
      </c>
      <c r="B296" s="11" t="s">
        <v>347</v>
      </c>
      <c r="C296" s="12"/>
      <c r="D296" s="12">
        <v>1991</v>
      </c>
      <c r="E296" s="13" t="s">
        <v>38</v>
      </c>
      <c r="F296" s="13">
        <v>2.1</v>
      </c>
      <c r="G296" s="14">
        <v>42644</v>
      </c>
      <c r="H296" s="15">
        <v>0</v>
      </c>
      <c r="I296" s="16">
        <v>41518</v>
      </c>
      <c r="J296" s="17">
        <v>2.41</v>
      </c>
      <c r="K296" s="18">
        <v>0</v>
      </c>
      <c r="L296" s="19">
        <v>42614</v>
      </c>
      <c r="M296" s="19">
        <v>42614</v>
      </c>
      <c r="N296" s="2" t="s">
        <v>60</v>
      </c>
    </row>
    <row r="297" spans="1:14" x14ac:dyDescent="0.25">
      <c r="A297" s="10">
        <v>6</v>
      </c>
      <c r="B297" s="11" t="s">
        <v>348</v>
      </c>
      <c r="C297" s="12"/>
      <c r="D297" s="12">
        <v>1991</v>
      </c>
      <c r="E297" s="13" t="s">
        <v>38</v>
      </c>
      <c r="F297" s="13">
        <v>2.1</v>
      </c>
      <c r="G297" s="14">
        <v>42644</v>
      </c>
      <c r="H297" s="15">
        <v>0</v>
      </c>
      <c r="I297" s="16">
        <v>41518</v>
      </c>
      <c r="J297" s="17">
        <v>2.41</v>
      </c>
      <c r="K297" s="18">
        <v>0</v>
      </c>
      <c r="L297" s="19">
        <v>42614</v>
      </c>
      <c r="M297" s="19">
        <v>42614</v>
      </c>
      <c r="N297" s="2" t="s">
        <v>60</v>
      </c>
    </row>
    <row r="298" spans="1:14" x14ac:dyDescent="0.25">
      <c r="A298" s="10">
        <v>7</v>
      </c>
      <c r="B298" s="11" t="s">
        <v>349</v>
      </c>
      <c r="C298" s="12"/>
      <c r="D298" s="12">
        <v>1976</v>
      </c>
      <c r="E298" s="13" t="s">
        <v>37</v>
      </c>
      <c r="F298" s="13">
        <v>2.34</v>
      </c>
      <c r="G298" s="14">
        <v>42614</v>
      </c>
      <c r="H298" s="15">
        <v>0</v>
      </c>
      <c r="I298" s="16">
        <v>41518</v>
      </c>
      <c r="J298" s="17">
        <v>2.67</v>
      </c>
      <c r="K298" s="18">
        <v>0</v>
      </c>
      <c r="L298" s="19">
        <v>42614</v>
      </c>
      <c r="M298" s="19">
        <v>42614</v>
      </c>
      <c r="N298" s="2" t="s">
        <v>60</v>
      </c>
    </row>
    <row r="299" spans="1:14" x14ac:dyDescent="0.25">
      <c r="A299" s="10">
        <v>8</v>
      </c>
      <c r="B299" s="11" t="s">
        <v>350</v>
      </c>
      <c r="C299" s="12"/>
      <c r="D299" s="12">
        <v>1989</v>
      </c>
      <c r="E299" s="13">
        <v>15.114000000000001</v>
      </c>
      <c r="F299" s="13">
        <v>1.86</v>
      </c>
      <c r="G299" s="14">
        <v>42705</v>
      </c>
      <c r="H299" s="15">
        <v>0</v>
      </c>
      <c r="I299" s="16">
        <v>41883</v>
      </c>
      <c r="J299" s="17">
        <v>2.06</v>
      </c>
      <c r="K299" s="18">
        <v>0</v>
      </c>
      <c r="L299" s="19">
        <v>42614</v>
      </c>
      <c r="M299" s="19">
        <v>42614</v>
      </c>
      <c r="N299" s="2" t="s">
        <v>60</v>
      </c>
    </row>
    <row r="300" spans="1:14" x14ac:dyDescent="0.25">
      <c r="A300" s="10">
        <v>9</v>
      </c>
      <c r="B300" s="11" t="s">
        <v>351</v>
      </c>
      <c r="C300" s="12"/>
      <c r="D300" s="12">
        <v>1975</v>
      </c>
      <c r="E300" s="13" t="s">
        <v>37</v>
      </c>
      <c r="F300" s="13">
        <v>3.99</v>
      </c>
      <c r="G300" s="14">
        <v>42619</v>
      </c>
      <c r="H300" s="15">
        <v>0</v>
      </c>
      <c r="I300" s="16">
        <v>41609</v>
      </c>
      <c r="J300" s="17">
        <v>4.32</v>
      </c>
      <c r="K300" s="18">
        <v>0</v>
      </c>
      <c r="L300" s="19">
        <v>42705</v>
      </c>
      <c r="M300" s="19">
        <v>42705</v>
      </c>
      <c r="N300" s="2" t="s">
        <v>60</v>
      </c>
    </row>
    <row r="301" spans="1:14" x14ac:dyDescent="0.25">
      <c r="A301" s="10">
        <v>10</v>
      </c>
      <c r="B301" s="11" t="s">
        <v>352</v>
      </c>
      <c r="C301" s="12">
        <v>1976</v>
      </c>
      <c r="D301" s="12"/>
      <c r="E301" s="13" t="s">
        <v>41</v>
      </c>
      <c r="F301" s="13">
        <v>3.99</v>
      </c>
      <c r="G301" s="14">
        <v>42619</v>
      </c>
      <c r="H301" s="15">
        <v>0</v>
      </c>
      <c r="I301" s="16">
        <v>41609</v>
      </c>
      <c r="J301" s="17">
        <v>4.32</v>
      </c>
      <c r="K301" s="18">
        <v>0</v>
      </c>
      <c r="L301" s="19">
        <v>42705</v>
      </c>
      <c r="M301" s="19">
        <v>42705</v>
      </c>
      <c r="N301" s="2" t="s">
        <v>60</v>
      </c>
    </row>
    <row r="302" spans="1:14" x14ac:dyDescent="0.25">
      <c r="A302" s="10">
        <v>1</v>
      </c>
      <c r="B302" s="11" t="s">
        <v>353</v>
      </c>
      <c r="C302" s="12"/>
      <c r="D302" s="12">
        <v>1960</v>
      </c>
      <c r="E302" s="13">
        <v>15.114000000000001</v>
      </c>
      <c r="F302" s="13">
        <v>4.0599999999999996</v>
      </c>
      <c r="G302" s="14">
        <v>42716</v>
      </c>
      <c r="H302" s="15">
        <v>0.12</v>
      </c>
      <c r="I302" s="16">
        <v>42248</v>
      </c>
      <c r="J302" s="17">
        <v>4.0599999999999996</v>
      </c>
      <c r="K302" s="18">
        <v>0.13</v>
      </c>
      <c r="L302" s="19">
        <v>42614</v>
      </c>
      <c r="M302" s="19">
        <v>42614</v>
      </c>
      <c r="N302" s="2" t="s">
        <v>363</v>
      </c>
    </row>
    <row r="303" spans="1:14" x14ac:dyDescent="0.25">
      <c r="A303" s="10">
        <v>2</v>
      </c>
      <c r="B303" s="11" t="s">
        <v>354</v>
      </c>
      <c r="C303" s="12"/>
      <c r="D303" s="12">
        <v>1966</v>
      </c>
      <c r="E303" s="13">
        <v>15.114000000000001</v>
      </c>
      <c r="F303" s="13">
        <v>4.0599999999999996</v>
      </c>
      <c r="G303" s="14">
        <v>42716</v>
      </c>
      <c r="H303" s="15">
        <v>0.08</v>
      </c>
      <c r="I303" s="16">
        <v>42248</v>
      </c>
      <c r="J303" s="17">
        <v>4.0599999999999996</v>
      </c>
      <c r="K303" s="18">
        <v>0.09</v>
      </c>
      <c r="L303" s="19">
        <v>42614</v>
      </c>
      <c r="M303" s="19">
        <v>42614</v>
      </c>
      <c r="N303" s="2" t="s">
        <v>363</v>
      </c>
    </row>
    <row r="304" spans="1:14" x14ac:dyDescent="0.25">
      <c r="A304" s="10">
        <v>3</v>
      </c>
      <c r="B304" s="11" t="s">
        <v>355</v>
      </c>
      <c r="C304" s="12"/>
      <c r="D304" s="12">
        <v>1972</v>
      </c>
      <c r="E304" s="13" t="s">
        <v>37</v>
      </c>
      <c r="F304" s="13">
        <v>3.66</v>
      </c>
      <c r="G304" s="14">
        <v>42618</v>
      </c>
      <c r="H304" s="15">
        <v>0</v>
      </c>
      <c r="I304" s="16">
        <v>41609</v>
      </c>
      <c r="J304" s="17">
        <v>3.99</v>
      </c>
      <c r="K304" s="18">
        <v>0</v>
      </c>
      <c r="L304" s="19">
        <v>42705</v>
      </c>
      <c r="M304" s="19">
        <v>42705</v>
      </c>
      <c r="N304" s="2" t="s">
        <v>363</v>
      </c>
    </row>
    <row r="305" spans="1:14" x14ac:dyDescent="0.25">
      <c r="A305" s="10">
        <v>4</v>
      </c>
      <c r="B305" s="11" t="s">
        <v>356</v>
      </c>
      <c r="C305" s="12">
        <v>1956</v>
      </c>
      <c r="D305" s="12"/>
      <c r="E305" s="13">
        <v>1.0109999999999999</v>
      </c>
      <c r="F305" s="13">
        <v>2.2200000000000002</v>
      </c>
      <c r="G305" s="14">
        <v>42709</v>
      </c>
      <c r="H305" s="15">
        <v>0</v>
      </c>
      <c r="I305" s="16">
        <v>41883</v>
      </c>
      <c r="J305" s="17">
        <v>2.4</v>
      </c>
      <c r="K305" s="18">
        <v>0</v>
      </c>
      <c r="L305" s="19">
        <v>42614</v>
      </c>
      <c r="M305" s="19">
        <v>42614</v>
      </c>
      <c r="N305" s="2" t="s">
        <v>363</v>
      </c>
    </row>
    <row r="306" spans="1:14" x14ac:dyDescent="0.25">
      <c r="A306" s="10">
        <v>5</v>
      </c>
      <c r="B306" s="11" t="s">
        <v>357</v>
      </c>
      <c r="C306" s="12"/>
      <c r="D306" s="12">
        <v>1965</v>
      </c>
      <c r="E306" s="13">
        <v>1.0089999999999999</v>
      </c>
      <c r="F306" s="13">
        <v>1.72</v>
      </c>
      <c r="G306" s="14">
        <v>42709</v>
      </c>
      <c r="H306" s="15">
        <v>0</v>
      </c>
      <c r="I306" s="16">
        <v>41913</v>
      </c>
      <c r="J306" s="17">
        <v>1.9</v>
      </c>
      <c r="K306" s="18">
        <v>0</v>
      </c>
      <c r="L306" s="19">
        <v>42644</v>
      </c>
      <c r="M306" s="19">
        <v>42644</v>
      </c>
      <c r="N306" s="2" t="s">
        <v>363</v>
      </c>
    </row>
    <row r="307" spans="1:14" x14ac:dyDescent="0.25">
      <c r="A307" s="10">
        <v>6</v>
      </c>
      <c r="B307" s="11" t="s">
        <v>358</v>
      </c>
      <c r="C307" s="12"/>
      <c r="D307" s="12">
        <v>1991</v>
      </c>
      <c r="E307" s="13" t="s">
        <v>38</v>
      </c>
      <c r="F307" s="13">
        <v>2.1</v>
      </c>
      <c r="G307" s="14">
        <v>42644</v>
      </c>
      <c r="H307" s="15">
        <v>0</v>
      </c>
      <c r="I307" s="16">
        <v>41518</v>
      </c>
      <c r="J307" s="17">
        <v>2.41</v>
      </c>
      <c r="K307" s="18">
        <v>0</v>
      </c>
      <c r="L307" s="19">
        <v>42614</v>
      </c>
      <c r="M307" s="19">
        <v>42614</v>
      </c>
      <c r="N307" s="2" t="s">
        <v>363</v>
      </c>
    </row>
    <row r="308" spans="1:14" x14ac:dyDescent="0.25">
      <c r="A308" s="10">
        <v>7</v>
      </c>
      <c r="B308" s="11" t="s">
        <v>359</v>
      </c>
      <c r="C308" s="12"/>
      <c r="D308" s="12">
        <v>1989</v>
      </c>
      <c r="E308" s="13" t="s">
        <v>38</v>
      </c>
      <c r="F308" s="13">
        <v>2.1</v>
      </c>
      <c r="G308" s="14">
        <v>42644</v>
      </c>
      <c r="H308" s="15">
        <v>0</v>
      </c>
      <c r="I308" s="16">
        <v>41518</v>
      </c>
      <c r="J308" s="17">
        <v>2.41</v>
      </c>
      <c r="K308" s="18">
        <v>0</v>
      </c>
      <c r="L308" s="19">
        <v>42614</v>
      </c>
      <c r="M308" s="19">
        <v>42614</v>
      </c>
      <c r="N308" s="2" t="s">
        <v>363</v>
      </c>
    </row>
    <row r="309" spans="1:14" x14ac:dyDescent="0.25">
      <c r="A309" s="10">
        <v>8</v>
      </c>
      <c r="B309" s="11" t="s">
        <v>360</v>
      </c>
      <c r="C309" s="12">
        <v>1981</v>
      </c>
      <c r="D309" s="12"/>
      <c r="E309" s="13" t="s">
        <v>38</v>
      </c>
      <c r="F309" s="13">
        <v>2.1</v>
      </c>
      <c r="G309" s="14">
        <v>42644</v>
      </c>
      <c r="H309" s="15">
        <v>0</v>
      </c>
      <c r="I309" s="16">
        <v>41518</v>
      </c>
      <c r="J309" s="17">
        <v>2.41</v>
      </c>
      <c r="K309" s="18">
        <v>0</v>
      </c>
      <c r="L309" s="19">
        <v>42614</v>
      </c>
      <c r="M309" s="19">
        <v>42614</v>
      </c>
      <c r="N309" s="2" t="s">
        <v>363</v>
      </c>
    </row>
    <row r="310" spans="1:14" x14ac:dyDescent="0.25">
      <c r="A310" s="10">
        <v>9</v>
      </c>
      <c r="B310" s="11" t="s">
        <v>361</v>
      </c>
      <c r="C310" s="12"/>
      <c r="D310" s="12">
        <v>1991</v>
      </c>
      <c r="E310" s="13" t="s">
        <v>37</v>
      </c>
      <c r="F310" s="13">
        <v>2.34</v>
      </c>
      <c r="G310" s="14">
        <v>42614</v>
      </c>
      <c r="H310" s="15">
        <v>0</v>
      </c>
      <c r="I310" s="16">
        <v>41518</v>
      </c>
      <c r="J310" s="17">
        <v>2.67</v>
      </c>
      <c r="K310" s="18">
        <v>0</v>
      </c>
      <c r="L310" s="19">
        <v>42614</v>
      </c>
      <c r="M310" s="19">
        <v>42614</v>
      </c>
      <c r="N310" s="2" t="s">
        <v>363</v>
      </c>
    </row>
    <row r="311" spans="1:14" x14ac:dyDescent="0.25">
      <c r="A311" s="10">
        <v>10</v>
      </c>
      <c r="B311" s="11" t="s">
        <v>362</v>
      </c>
      <c r="C311" s="12">
        <v>1988</v>
      </c>
      <c r="D311" s="12"/>
      <c r="E311" s="13" t="s">
        <v>37</v>
      </c>
      <c r="F311" s="13">
        <v>2.34</v>
      </c>
      <c r="G311" s="14">
        <v>42614</v>
      </c>
      <c r="H311" s="15">
        <v>0</v>
      </c>
      <c r="I311" s="16">
        <v>41518</v>
      </c>
      <c r="J311" s="17">
        <v>2.67</v>
      </c>
      <c r="K311" s="18">
        <v>0</v>
      </c>
      <c r="L311" s="19">
        <v>42614</v>
      </c>
      <c r="M311" s="19">
        <v>42614</v>
      </c>
      <c r="N311" s="2" t="s">
        <v>363</v>
      </c>
    </row>
    <row r="312" spans="1:14" x14ac:dyDescent="0.25">
      <c r="A312" s="10">
        <v>1</v>
      </c>
      <c r="B312" s="11" t="s">
        <v>54</v>
      </c>
      <c r="C312" s="12"/>
      <c r="D312" s="12">
        <v>1989</v>
      </c>
      <c r="E312" s="13" t="s">
        <v>38</v>
      </c>
      <c r="F312" s="13">
        <v>2.1</v>
      </c>
      <c r="G312" s="14">
        <v>42644</v>
      </c>
      <c r="H312" s="15">
        <v>0</v>
      </c>
      <c r="I312" s="16">
        <v>41214</v>
      </c>
      <c r="J312" s="17">
        <v>2.41</v>
      </c>
      <c r="K312" s="18">
        <v>0</v>
      </c>
      <c r="L312" s="19">
        <v>42309</v>
      </c>
      <c r="M312" s="19">
        <v>42309</v>
      </c>
      <c r="N312" s="2" t="s">
        <v>55</v>
      </c>
    </row>
    <row r="313" spans="1:14" x14ac:dyDescent="0.25">
      <c r="A313" s="10">
        <v>1</v>
      </c>
      <c r="B313" s="11" t="s">
        <v>364</v>
      </c>
      <c r="C313" s="12">
        <v>1957</v>
      </c>
      <c r="D313" s="12"/>
      <c r="E313" s="13" t="s">
        <v>365</v>
      </c>
      <c r="F313" s="13">
        <v>4.8899999999999997</v>
      </c>
      <c r="G313" s="14">
        <v>42653</v>
      </c>
      <c r="H313" s="15">
        <v>7.0000000000000007E-2</v>
      </c>
      <c r="I313" s="16">
        <v>42248</v>
      </c>
      <c r="J313" s="17">
        <v>4.8899999999999997</v>
      </c>
      <c r="K313" s="18">
        <v>0.08</v>
      </c>
      <c r="L313" s="19">
        <v>42614</v>
      </c>
      <c r="M313" s="19">
        <v>42614</v>
      </c>
      <c r="N313" s="2" t="s">
        <v>379</v>
      </c>
    </row>
    <row r="314" spans="1:14" x14ac:dyDescent="0.25">
      <c r="A314" s="10">
        <v>2</v>
      </c>
      <c r="B314" s="11" t="s">
        <v>366</v>
      </c>
      <c r="C314" s="12">
        <v>1958</v>
      </c>
      <c r="D314" s="12"/>
      <c r="E314" s="13" t="s">
        <v>44</v>
      </c>
      <c r="F314" s="13">
        <v>4.8899999999999997</v>
      </c>
      <c r="G314" s="14">
        <v>42653</v>
      </c>
      <c r="H314" s="15">
        <v>7.0000000000000007E-2</v>
      </c>
      <c r="I314" s="16">
        <v>42248</v>
      </c>
      <c r="J314" s="17">
        <v>4.8899999999999997</v>
      </c>
      <c r="K314" s="18">
        <v>0.08</v>
      </c>
      <c r="L314" s="19">
        <v>42614</v>
      </c>
      <c r="M314" s="19">
        <v>42614</v>
      </c>
      <c r="N314" s="2" t="s">
        <v>379</v>
      </c>
    </row>
    <row r="315" spans="1:14" x14ac:dyDescent="0.25">
      <c r="A315" s="10">
        <v>3</v>
      </c>
      <c r="B315" s="11" t="s">
        <v>367</v>
      </c>
      <c r="C315" s="12">
        <v>1958</v>
      </c>
      <c r="D315" s="12"/>
      <c r="E315" s="13" t="s">
        <v>37</v>
      </c>
      <c r="F315" s="13">
        <v>4.9800000000000004</v>
      </c>
      <c r="G315" s="14">
        <v>42622</v>
      </c>
      <c r="H315" s="15">
        <v>7.0000000000000007E-2</v>
      </c>
      <c r="I315" s="16">
        <v>42248</v>
      </c>
      <c r="J315" s="17">
        <v>4.9800000000000004</v>
      </c>
      <c r="K315" s="18">
        <v>0.08</v>
      </c>
      <c r="L315" s="19">
        <v>42614</v>
      </c>
      <c r="M315" s="19">
        <v>42614</v>
      </c>
      <c r="N315" s="2" t="s">
        <v>379</v>
      </c>
    </row>
    <row r="316" spans="1:14" x14ac:dyDescent="0.25">
      <c r="A316" s="10">
        <v>4</v>
      </c>
      <c r="B316" s="11" t="s">
        <v>368</v>
      </c>
      <c r="C316" s="12">
        <v>1963</v>
      </c>
      <c r="D316" s="12"/>
      <c r="E316" s="13" t="s">
        <v>41</v>
      </c>
      <c r="F316" s="13">
        <v>4.9800000000000004</v>
      </c>
      <c r="G316" s="14">
        <v>42622</v>
      </c>
      <c r="H316" s="15">
        <v>7.0000000000000007E-2</v>
      </c>
      <c r="I316" s="16">
        <v>42248</v>
      </c>
      <c r="J316" s="17">
        <v>4.9800000000000004</v>
      </c>
      <c r="K316" s="18">
        <v>0.08</v>
      </c>
      <c r="L316" s="19">
        <v>42614</v>
      </c>
      <c r="M316" s="19">
        <v>42614</v>
      </c>
      <c r="N316" s="2" t="s">
        <v>379</v>
      </c>
    </row>
    <row r="317" spans="1:14" x14ac:dyDescent="0.25">
      <c r="A317" s="10">
        <v>5</v>
      </c>
      <c r="B317" s="11" t="s">
        <v>369</v>
      </c>
      <c r="C317" s="12"/>
      <c r="D317" s="12">
        <v>1962</v>
      </c>
      <c r="E317" s="13">
        <v>6.0309999999999997</v>
      </c>
      <c r="F317" s="13">
        <v>3.99</v>
      </c>
      <c r="G317" s="14">
        <v>42619</v>
      </c>
      <c r="H317" s="15">
        <v>0</v>
      </c>
      <c r="I317" s="16">
        <v>41518</v>
      </c>
      <c r="J317" s="17">
        <v>4.32</v>
      </c>
      <c r="K317" s="18">
        <v>0</v>
      </c>
      <c r="L317" s="19">
        <v>42614</v>
      </c>
      <c r="M317" s="19">
        <v>42614</v>
      </c>
      <c r="N317" s="2" t="s">
        <v>379</v>
      </c>
    </row>
    <row r="318" spans="1:14" x14ac:dyDescent="0.25">
      <c r="A318" s="10">
        <v>6</v>
      </c>
      <c r="B318" s="11" t="s">
        <v>370</v>
      </c>
      <c r="C318" s="12"/>
      <c r="D318" s="12">
        <v>1967</v>
      </c>
      <c r="E318" s="13" t="s">
        <v>41</v>
      </c>
      <c r="F318" s="13">
        <v>4.6500000000000004</v>
      </c>
      <c r="G318" s="14">
        <v>42621</v>
      </c>
      <c r="H318" s="15">
        <v>0</v>
      </c>
      <c r="I318" s="16">
        <v>41548</v>
      </c>
      <c r="J318" s="17">
        <v>4.9800000000000004</v>
      </c>
      <c r="K318" s="18">
        <v>0</v>
      </c>
      <c r="L318" s="19">
        <v>42644</v>
      </c>
      <c r="M318" s="19">
        <v>42644</v>
      </c>
      <c r="N318" s="2" t="s">
        <v>379</v>
      </c>
    </row>
    <row r="319" spans="1:14" x14ac:dyDescent="0.25">
      <c r="A319" s="10">
        <v>7</v>
      </c>
      <c r="B319" s="11" t="s">
        <v>371</v>
      </c>
      <c r="C319" s="12">
        <v>1968</v>
      </c>
      <c r="D319" s="12"/>
      <c r="E319" s="13">
        <v>15.113</v>
      </c>
      <c r="F319" s="13">
        <v>4.6500000000000004</v>
      </c>
      <c r="G319" s="14">
        <v>42621</v>
      </c>
      <c r="H319" s="15">
        <v>0</v>
      </c>
      <c r="I319" s="16">
        <v>41487</v>
      </c>
      <c r="J319" s="17">
        <v>4.9800000000000004</v>
      </c>
      <c r="K319" s="18">
        <v>0</v>
      </c>
      <c r="L319" s="19">
        <v>42583</v>
      </c>
      <c r="M319" s="19">
        <v>42583</v>
      </c>
      <c r="N319" s="2" t="s">
        <v>379</v>
      </c>
    </row>
    <row r="320" spans="1:14" x14ac:dyDescent="0.25">
      <c r="A320" s="10">
        <v>8</v>
      </c>
      <c r="B320" s="11" t="s">
        <v>372</v>
      </c>
      <c r="C320" s="12"/>
      <c r="D320" s="12">
        <v>1962</v>
      </c>
      <c r="E320" s="13" t="s">
        <v>44</v>
      </c>
      <c r="F320" s="13">
        <v>4.8899999999999997</v>
      </c>
      <c r="G320" s="14">
        <v>42653</v>
      </c>
      <c r="H320" s="15">
        <v>0.06</v>
      </c>
      <c r="I320" s="16">
        <v>42339</v>
      </c>
      <c r="J320" s="17">
        <v>4.8899999999999997</v>
      </c>
      <c r="K320" s="18">
        <v>7.0000000000000007E-2</v>
      </c>
      <c r="L320" s="19">
        <v>42705</v>
      </c>
      <c r="M320" s="19">
        <v>42705</v>
      </c>
      <c r="N320" s="2" t="s">
        <v>379</v>
      </c>
    </row>
    <row r="321" spans="1:14" x14ac:dyDescent="0.25">
      <c r="A321" s="10">
        <v>9</v>
      </c>
      <c r="B321" s="11" t="s">
        <v>27</v>
      </c>
      <c r="C321" s="12"/>
      <c r="D321" s="12">
        <v>1977</v>
      </c>
      <c r="E321" s="13" t="s">
        <v>41</v>
      </c>
      <c r="F321" s="13">
        <v>3.99</v>
      </c>
      <c r="G321" s="14">
        <v>42619</v>
      </c>
      <c r="H321" s="15">
        <v>0</v>
      </c>
      <c r="I321" s="16">
        <v>41609</v>
      </c>
      <c r="J321" s="17">
        <v>4.32</v>
      </c>
      <c r="K321" s="18">
        <v>0</v>
      </c>
      <c r="L321" s="19">
        <v>42705</v>
      </c>
      <c r="M321" s="19">
        <v>42705</v>
      </c>
      <c r="N321" s="2" t="s">
        <v>379</v>
      </c>
    </row>
    <row r="322" spans="1:14" x14ac:dyDescent="0.25">
      <c r="A322" s="10">
        <v>10</v>
      </c>
      <c r="B322" s="11" t="s">
        <v>373</v>
      </c>
      <c r="C322" s="12"/>
      <c r="D322" s="12">
        <v>1979</v>
      </c>
      <c r="E322" s="13" t="s">
        <v>41</v>
      </c>
      <c r="F322" s="13">
        <v>3.66</v>
      </c>
      <c r="G322" s="14">
        <v>42618</v>
      </c>
      <c r="H322" s="15">
        <v>0</v>
      </c>
      <c r="I322" s="16">
        <v>41518</v>
      </c>
      <c r="J322" s="17">
        <v>3.99</v>
      </c>
      <c r="K322" s="18">
        <v>0</v>
      </c>
      <c r="L322" s="19">
        <v>42614</v>
      </c>
      <c r="M322" s="19">
        <v>42614</v>
      </c>
      <c r="N322" s="2" t="s">
        <v>379</v>
      </c>
    </row>
    <row r="323" spans="1:14" x14ac:dyDescent="0.25">
      <c r="A323" s="10">
        <v>11</v>
      </c>
      <c r="B323" s="11" t="s">
        <v>374</v>
      </c>
      <c r="C323" s="12"/>
      <c r="D323" s="12">
        <v>1972</v>
      </c>
      <c r="E323" s="13" t="s">
        <v>41</v>
      </c>
      <c r="F323" s="13">
        <v>3.66</v>
      </c>
      <c r="G323" s="14">
        <v>42618</v>
      </c>
      <c r="H323" s="15">
        <v>0</v>
      </c>
      <c r="I323" s="16">
        <v>41518</v>
      </c>
      <c r="J323" s="17">
        <v>3.99</v>
      </c>
      <c r="K323" s="18">
        <v>0</v>
      </c>
      <c r="L323" s="19">
        <v>42614</v>
      </c>
      <c r="M323" s="19">
        <v>42614</v>
      </c>
      <c r="N323" s="2" t="s">
        <v>379</v>
      </c>
    </row>
    <row r="324" spans="1:14" x14ac:dyDescent="0.25">
      <c r="A324" s="10">
        <v>12</v>
      </c>
      <c r="B324" s="11" t="s">
        <v>375</v>
      </c>
      <c r="C324" s="12"/>
      <c r="D324" s="12">
        <v>1981</v>
      </c>
      <c r="E324" s="13" t="s">
        <v>41</v>
      </c>
      <c r="F324" s="13">
        <v>3</v>
      </c>
      <c r="G324" s="14">
        <v>42616</v>
      </c>
      <c r="H324" s="15">
        <v>0</v>
      </c>
      <c r="I324" s="16">
        <v>41518</v>
      </c>
      <c r="J324" s="17">
        <v>3.33</v>
      </c>
      <c r="K324" s="18">
        <v>0</v>
      </c>
      <c r="L324" s="19">
        <v>42614</v>
      </c>
      <c r="M324" s="19">
        <v>42614</v>
      </c>
      <c r="N324" s="2" t="s">
        <v>379</v>
      </c>
    </row>
    <row r="325" spans="1:14" x14ac:dyDescent="0.25">
      <c r="A325" s="10">
        <v>13</v>
      </c>
      <c r="B325" s="11" t="s">
        <v>376</v>
      </c>
      <c r="C325" s="12"/>
      <c r="D325" s="12">
        <v>1981</v>
      </c>
      <c r="E325" s="13" t="s">
        <v>41</v>
      </c>
      <c r="F325" s="13">
        <v>3</v>
      </c>
      <c r="G325" s="14">
        <v>42616</v>
      </c>
      <c r="H325" s="15">
        <v>0</v>
      </c>
      <c r="I325" s="16">
        <v>41548</v>
      </c>
      <c r="J325" s="17">
        <v>3.33</v>
      </c>
      <c r="K325" s="18">
        <v>0</v>
      </c>
      <c r="L325" s="19">
        <v>42644</v>
      </c>
      <c r="M325" s="19">
        <v>42644</v>
      </c>
      <c r="N325" s="2" t="s">
        <v>379</v>
      </c>
    </row>
    <row r="326" spans="1:14" x14ac:dyDescent="0.25">
      <c r="A326" s="10">
        <v>14</v>
      </c>
      <c r="B326" s="11" t="s">
        <v>377</v>
      </c>
      <c r="C326" s="12"/>
      <c r="D326" s="12">
        <v>1981</v>
      </c>
      <c r="E326" s="13">
        <v>1.0109999999999999</v>
      </c>
      <c r="F326" s="13">
        <v>2.04</v>
      </c>
      <c r="G326" s="14">
        <v>42708</v>
      </c>
      <c r="H326" s="15">
        <v>0</v>
      </c>
      <c r="I326" s="16">
        <v>41883</v>
      </c>
      <c r="J326" s="17">
        <v>2.2200000000000002</v>
      </c>
      <c r="K326" s="18">
        <v>0</v>
      </c>
      <c r="L326" s="19">
        <v>42614</v>
      </c>
      <c r="M326" s="19">
        <v>42614</v>
      </c>
      <c r="N326" s="2" t="s">
        <v>379</v>
      </c>
    </row>
    <row r="327" spans="1:14" x14ac:dyDescent="0.25">
      <c r="A327" s="10">
        <v>15</v>
      </c>
      <c r="B327" s="11" t="s">
        <v>378</v>
      </c>
      <c r="C327" s="12"/>
      <c r="D327" s="12">
        <v>1988</v>
      </c>
      <c r="E327" s="13" t="s">
        <v>41</v>
      </c>
      <c r="F327" s="13">
        <v>2.67</v>
      </c>
      <c r="G327" s="14">
        <v>42615</v>
      </c>
      <c r="H327" s="15">
        <v>0</v>
      </c>
      <c r="I327" s="16">
        <v>41518</v>
      </c>
      <c r="J327" s="17">
        <v>3</v>
      </c>
      <c r="K327" s="18">
        <v>0</v>
      </c>
      <c r="L327" s="19">
        <v>42614</v>
      </c>
      <c r="M327" s="19">
        <v>42614</v>
      </c>
      <c r="N327" s="2" t="s">
        <v>379</v>
      </c>
    </row>
    <row r="328" spans="1:14" x14ac:dyDescent="0.25">
      <c r="A328" s="10">
        <v>1</v>
      </c>
      <c r="B328" s="11" t="s">
        <v>380</v>
      </c>
      <c r="C328" s="12">
        <v>1957</v>
      </c>
      <c r="D328" s="12"/>
      <c r="E328" s="13" t="s">
        <v>41</v>
      </c>
      <c r="F328" s="13">
        <v>4.9800000000000004</v>
      </c>
      <c r="G328" s="14">
        <v>42622</v>
      </c>
      <c r="H328" s="15">
        <v>0.11</v>
      </c>
      <c r="I328" s="16">
        <v>42248</v>
      </c>
      <c r="J328" s="17">
        <v>4.9800000000000004</v>
      </c>
      <c r="K328" s="18">
        <v>0.12</v>
      </c>
      <c r="L328" s="19">
        <v>42614</v>
      </c>
      <c r="M328" s="19">
        <v>42614</v>
      </c>
      <c r="N328" s="2" t="s">
        <v>392</v>
      </c>
    </row>
    <row r="329" spans="1:14" x14ac:dyDescent="0.25">
      <c r="A329" s="10">
        <v>2</v>
      </c>
      <c r="B329" s="11" t="s">
        <v>381</v>
      </c>
      <c r="C329" s="12">
        <v>1960</v>
      </c>
      <c r="D329" s="12"/>
      <c r="E329" s="13" t="s">
        <v>44</v>
      </c>
      <c r="F329" s="13">
        <v>4.8899999999999997</v>
      </c>
      <c r="G329" s="14">
        <v>42653</v>
      </c>
      <c r="H329" s="15">
        <v>7.0000000000000007E-2</v>
      </c>
      <c r="I329" s="16">
        <v>42248</v>
      </c>
      <c r="J329" s="17">
        <v>4.8899999999999997</v>
      </c>
      <c r="K329" s="18">
        <v>0.08</v>
      </c>
      <c r="L329" s="19">
        <v>42614</v>
      </c>
      <c r="M329" s="19">
        <v>42614</v>
      </c>
      <c r="N329" s="2" t="s">
        <v>392</v>
      </c>
    </row>
    <row r="330" spans="1:14" x14ac:dyDescent="0.25">
      <c r="A330" s="10">
        <v>3</v>
      </c>
      <c r="B330" s="11" t="s">
        <v>382</v>
      </c>
      <c r="C330" s="12"/>
      <c r="D330" s="12">
        <v>1968</v>
      </c>
      <c r="E330" s="13" t="s">
        <v>44</v>
      </c>
      <c r="F330" s="13">
        <v>4.58</v>
      </c>
      <c r="G330" s="14">
        <v>42652</v>
      </c>
      <c r="H330" s="15">
        <v>0</v>
      </c>
      <c r="I330" s="16">
        <v>41518</v>
      </c>
      <c r="J330" s="17">
        <v>4.8899999999999997</v>
      </c>
      <c r="K330" s="18">
        <v>0</v>
      </c>
      <c r="L330" s="19">
        <v>42614</v>
      </c>
      <c r="M330" s="19">
        <v>42614</v>
      </c>
      <c r="N330" s="2" t="s">
        <v>392</v>
      </c>
    </row>
    <row r="331" spans="1:14" x14ac:dyDescent="0.25">
      <c r="A331" s="10">
        <v>4</v>
      </c>
      <c r="B331" s="11" t="s">
        <v>383</v>
      </c>
      <c r="C331" s="12">
        <v>1968</v>
      </c>
      <c r="D331" s="12"/>
      <c r="E331" s="13" t="s">
        <v>41</v>
      </c>
      <c r="F331" s="13">
        <v>3.99</v>
      </c>
      <c r="G331" s="14">
        <v>42619</v>
      </c>
      <c r="H331" s="15">
        <v>0</v>
      </c>
      <c r="I331" s="16">
        <v>41609</v>
      </c>
      <c r="J331" s="17">
        <v>4.32</v>
      </c>
      <c r="K331" s="18">
        <v>0</v>
      </c>
      <c r="L331" s="19">
        <v>42705</v>
      </c>
      <c r="M331" s="19">
        <v>42705</v>
      </c>
      <c r="N331" s="2" t="s">
        <v>392</v>
      </c>
    </row>
    <row r="332" spans="1:14" x14ac:dyDescent="0.25">
      <c r="A332" s="10">
        <v>5</v>
      </c>
      <c r="B332" s="11" t="s">
        <v>384</v>
      </c>
      <c r="C332" s="12"/>
      <c r="D332" s="12">
        <v>1967</v>
      </c>
      <c r="E332" s="13" t="s">
        <v>41</v>
      </c>
      <c r="F332" s="13">
        <v>3.66</v>
      </c>
      <c r="G332" s="14">
        <v>42618</v>
      </c>
      <c r="H332" s="15">
        <v>0</v>
      </c>
      <c r="I332" s="16">
        <v>41518</v>
      </c>
      <c r="J332" s="17">
        <v>3.99</v>
      </c>
      <c r="K332" s="18">
        <v>0</v>
      </c>
      <c r="L332" s="19">
        <v>42614</v>
      </c>
      <c r="M332" s="19">
        <v>42614</v>
      </c>
      <c r="N332" s="2" t="s">
        <v>392</v>
      </c>
    </row>
    <row r="333" spans="1:14" x14ac:dyDescent="0.25">
      <c r="A333" s="10">
        <v>6</v>
      </c>
      <c r="B333" s="11" t="s">
        <v>385</v>
      </c>
      <c r="C333" s="12"/>
      <c r="D333" s="12">
        <v>1977</v>
      </c>
      <c r="E333" s="13" t="s">
        <v>41</v>
      </c>
      <c r="F333" s="13">
        <v>3.66</v>
      </c>
      <c r="G333" s="14">
        <v>42618</v>
      </c>
      <c r="H333" s="15">
        <v>0</v>
      </c>
      <c r="I333" s="16">
        <v>41518</v>
      </c>
      <c r="J333" s="17">
        <v>3.99</v>
      </c>
      <c r="K333" s="18">
        <v>0</v>
      </c>
      <c r="L333" s="19">
        <v>42614</v>
      </c>
      <c r="M333" s="19">
        <v>42614</v>
      </c>
      <c r="N333" s="2" t="s">
        <v>392</v>
      </c>
    </row>
    <row r="334" spans="1:14" x14ac:dyDescent="0.25">
      <c r="A334" s="10">
        <v>7</v>
      </c>
      <c r="B334" s="11" t="s">
        <v>386</v>
      </c>
      <c r="C334" s="12"/>
      <c r="D334" s="12">
        <v>1973</v>
      </c>
      <c r="E334" s="13">
        <v>6.032</v>
      </c>
      <c r="F334" s="13">
        <v>2.86</v>
      </c>
      <c r="G334" s="14">
        <v>42710</v>
      </c>
      <c r="H334" s="15">
        <v>0</v>
      </c>
      <c r="I334" s="16">
        <v>41974</v>
      </c>
      <c r="J334" s="17">
        <v>3.06</v>
      </c>
      <c r="K334" s="18">
        <v>0</v>
      </c>
      <c r="L334" s="19">
        <v>42705</v>
      </c>
      <c r="M334" s="19">
        <v>42705</v>
      </c>
      <c r="N334" s="2" t="s">
        <v>392</v>
      </c>
    </row>
    <row r="335" spans="1:14" x14ac:dyDescent="0.25">
      <c r="A335" s="10">
        <v>8</v>
      </c>
      <c r="B335" s="11" t="s">
        <v>35</v>
      </c>
      <c r="C335" s="12"/>
      <c r="D335" s="12">
        <v>1981</v>
      </c>
      <c r="E335" s="13" t="s">
        <v>41</v>
      </c>
      <c r="F335" s="13">
        <v>3.33</v>
      </c>
      <c r="G335" s="14">
        <v>42617</v>
      </c>
      <c r="H335" s="15">
        <v>0</v>
      </c>
      <c r="I335" s="16">
        <v>41548</v>
      </c>
      <c r="J335" s="17">
        <v>3.66</v>
      </c>
      <c r="K335" s="18">
        <v>0</v>
      </c>
      <c r="L335" s="19">
        <v>42644</v>
      </c>
      <c r="M335" s="19">
        <v>42644</v>
      </c>
      <c r="N335" s="2" t="s">
        <v>392</v>
      </c>
    </row>
    <row r="336" spans="1:14" x14ac:dyDescent="0.25">
      <c r="A336" s="10">
        <v>9</v>
      </c>
      <c r="B336" s="11" t="s">
        <v>387</v>
      </c>
      <c r="C336" s="12"/>
      <c r="D336" s="12">
        <v>1982</v>
      </c>
      <c r="E336" s="13" t="s">
        <v>44</v>
      </c>
      <c r="F336" s="13">
        <v>2.72</v>
      </c>
      <c r="G336" s="14">
        <v>42646</v>
      </c>
      <c r="H336" s="15">
        <v>0</v>
      </c>
      <c r="I336" s="16">
        <v>41548</v>
      </c>
      <c r="J336" s="17">
        <v>3.03</v>
      </c>
      <c r="K336" s="18">
        <v>0</v>
      </c>
      <c r="L336" s="19">
        <v>42644</v>
      </c>
      <c r="M336" s="19">
        <v>42644</v>
      </c>
      <c r="N336" s="2" t="s">
        <v>392</v>
      </c>
    </row>
    <row r="337" spans="1:14" x14ac:dyDescent="0.25">
      <c r="A337" s="10">
        <v>10</v>
      </c>
      <c r="B337" s="11" t="s">
        <v>388</v>
      </c>
      <c r="C337" s="12"/>
      <c r="D337" s="12">
        <v>1989</v>
      </c>
      <c r="E337" s="13" t="s">
        <v>41</v>
      </c>
      <c r="F337" s="13">
        <v>2.34</v>
      </c>
      <c r="G337" s="14">
        <v>42614</v>
      </c>
      <c r="H337" s="15">
        <v>0</v>
      </c>
      <c r="I337" s="16">
        <v>41518</v>
      </c>
      <c r="J337" s="17">
        <v>2.67</v>
      </c>
      <c r="K337" s="18">
        <v>0</v>
      </c>
      <c r="L337" s="19">
        <v>42614</v>
      </c>
      <c r="M337" s="19">
        <v>42614</v>
      </c>
      <c r="N337" s="2" t="s">
        <v>392</v>
      </c>
    </row>
    <row r="338" spans="1:14" x14ac:dyDescent="0.25">
      <c r="A338" s="10">
        <v>11</v>
      </c>
      <c r="B338" s="11" t="s">
        <v>389</v>
      </c>
      <c r="C338" s="12"/>
      <c r="D338" s="12">
        <v>1990</v>
      </c>
      <c r="E338" s="13" t="s">
        <v>41</v>
      </c>
      <c r="F338" s="13">
        <v>2.34</v>
      </c>
      <c r="G338" s="14">
        <v>42614</v>
      </c>
      <c r="H338" s="15">
        <v>0</v>
      </c>
      <c r="I338" s="16">
        <v>41518</v>
      </c>
      <c r="J338" s="17">
        <v>2.67</v>
      </c>
      <c r="K338" s="18">
        <v>0</v>
      </c>
      <c r="L338" s="19">
        <v>42614</v>
      </c>
      <c r="M338" s="19">
        <v>42614</v>
      </c>
      <c r="N338" s="2" t="s">
        <v>392</v>
      </c>
    </row>
    <row r="339" spans="1:14" x14ac:dyDescent="0.25">
      <c r="A339" s="10">
        <v>12</v>
      </c>
      <c r="B339" s="11" t="s">
        <v>390</v>
      </c>
      <c r="C339" s="12"/>
      <c r="D339" s="12">
        <v>1986</v>
      </c>
      <c r="E339" s="13" t="s">
        <v>41</v>
      </c>
      <c r="F339" s="13">
        <v>2.34</v>
      </c>
      <c r="G339" s="14">
        <v>42614</v>
      </c>
      <c r="H339" s="15">
        <v>0</v>
      </c>
      <c r="I339" s="16">
        <v>41518</v>
      </c>
      <c r="J339" s="17">
        <v>2.67</v>
      </c>
      <c r="K339" s="18">
        <v>0</v>
      </c>
      <c r="L339" s="19">
        <v>42614</v>
      </c>
      <c r="M339" s="19">
        <v>42614</v>
      </c>
      <c r="N339" s="2" t="s">
        <v>392</v>
      </c>
    </row>
    <row r="340" spans="1:14" x14ac:dyDescent="0.25">
      <c r="A340" s="10">
        <v>13</v>
      </c>
      <c r="B340" s="11" t="s">
        <v>391</v>
      </c>
      <c r="C340" s="12"/>
      <c r="D340" s="12">
        <v>1991</v>
      </c>
      <c r="E340" s="13" t="s">
        <v>41</v>
      </c>
      <c r="F340" s="13">
        <v>2.34</v>
      </c>
      <c r="G340" s="14">
        <v>42614</v>
      </c>
      <c r="H340" s="15">
        <v>0</v>
      </c>
      <c r="I340" s="16">
        <v>41518</v>
      </c>
      <c r="J340" s="17">
        <v>2.67</v>
      </c>
      <c r="K340" s="18">
        <v>0</v>
      </c>
      <c r="L340" s="19">
        <v>42614</v>
      </c>
      <c r="M340" s="19">
        <v>42614</v>
      </c>
      <c r="N340" s="2" t="s">
        <v>392</v>
      </c>
    </row>
    <row r="341" spans="1:14" x14ac:dyDescent="0.25">
      <c r="A341" s="10">
        <v>1</v>
      </c>
      <c r="B341" s="11" t="s">
        <v>393</v>
      </c>
      <c r="C341" s="12"/>
      <c r="D341" s="12">
        <v>1967</v>
      </c>
      <c r="E341" s="13" t="s">
        <v>41</v>
      </c>
      <c r="F341" s="13">
        <v>4.6500000000000004</v>
      </c>
      <c r="G341" s="14">
        <v>42621</v>
      </c>
      <c r="H341" s="15">
        <v>0</v>
      </c>
      <c r="I341" s="16">
        <v>41518</v>
      </c>
      <c r="J341" s="17">
        <v>4.9800000000000004</v>
      </c>
      <c r="K341" s="18">
        <v>0</v>
      </c>
      <c r="L341" s="19">
        <v>42614</v>
      </c>
      <c r="M341" s="19">
        <v>42614</v>
      </c>
      <c r="N341" s="2" t="s">
        <v>411</v>
      </c>
    </row>
    <row r="342" spans="1:14" x14ac:dyDescent="0.25">
      <c r="A342" s="10">
        <v>2</v>
      </c>
      <c r="B342" s="11" t="s">
        <v>394</v>
      </c>
      <c r="C342" s="12">
        <v>1963</v>
      </c>
      <c r="D342" s="12"/>
      <c r="E342" s="13" t="s">
        <v>44</v>
      </c>
      <c r="F342" s="13">
        <v>4.8899999999999997</v>
      </c>
      <c r="G342" s="14">
        <v>42653</v>
      </c>
      <c r="H342" s="15">
        <v>0.05</v>
      </c>
      <c r="I342" s="16">
        <v>42248</v>
      </c>
      <c r="J342" s="17">
        <v>4.8899999999999997</v>
      </c>
      <c r="K342" s="18">
        <v>0.06</v>
      </c>
      <c r="L342" s="19">
        <v>42614</v>
      </c>
      <c r="M342" s="19">
        <v>42614</v>
      </c>
      <c r="N342" s="2" t="s">
        <v>411</v>
      </c>
    </row>
    <row r="343" spans="1:14" x14ac:dyDescent="0.25">
      <c r="A343" s="10">
        <v>3</v>
      </c>
      <c r="B343" s="11" t="s">
        <v>395</v>
      </c>
      <c r="C343" s="12"/>
      <c r="D343" s="12">
        <v>1962</v>
      </c>
      <c r="E343" s="13" t="s">
        <v>41</v>
      </c>
      <c r="F343" s="13">
        <v>4.9800000000000004</v>
      </c>
      <c r="G343" s="14">
        <v>42622</v>
      </c>
      <c r="H343" s="15">
        <v>0</v>
      </c>
      <c r="I343" s="16">
        <v>41579</v>
      </c>
      <c r="J343" s="17">
        <v>4.9800000000000004</v>
      </c>
      <c r="K343" s="18">
        <v>0.05</v>
      </c>
      <c r="L343" s="19">
        <v>42675</v>
      </c>
      <c r="M343" s="19">
        <v>42675</v>
      </c>
      <c r="N343" s="2" t="s">
        <v>411</v>
      </c>
    </row>
    <row r="344" spans="1:14" x14ac:dyDescent="0.25">
      <c r="A344" s="10">
        <v>4</v>
      </c>
      <c r="B344" s="11" t="s">
        <v>396</v>
      </c>
      <c r="C344" s="12">
        <v>1966</v>
      </c>
      <c r="D344" s="12"/>
      <c r="E344" s="13" t="s">
        <v>41</v>
      </c>
      <c r="F344" s="13">
        <v>4.6500000000000004</v>
      </c>
      <c r="G344" s="14">
        <v>42621</v>
      </c>
      <c r="H344" s="15">
        <v>0</v>
      </c>
      <c r="I344" s="16">
        <v>41456</v>
      </c>
      <c r="J344" s="17">
        <v>4.9800000000000004</v>
      </c>
      <c r="K344" s="18">
        <v>0</v>
      </c>
      <c r="L344" s="19">
        <v>42552</v>
      </c>
      <c r="M344" s="19">
        <v>42552</v>
      </c>
      <c r="N344" s="2" t="s">
        <v>411</v>
      </c>
    </row>
    <row r="345" spans="1:14" x14ac:dyDescent="0.25">
      <c r="A345" s="10">
        <v>5</v>
      </c>
      <c r="B345" s="11" t="s">
        <v>397</v>
      </c>
      <c r="C345" s="12"/>
      <c r="D345" s="12">
        <v>1969</v>
      </c>
      <c r="E345" s="13" t="s">
        <v>41</v>
      </c>
      <c r="F345" s="13">
        <v>4.32</v>
      </c>
      <c r="G345" s="14">
        <v>42620</v>
      </c>
      <c r="H345" s="15">
        <v>0</v>
      </c>
      <c r="I345" s="16">
        <v>41487</v>
      </c>
      <c r="J345" s="17">
        <v>4.6500000000000004</v>
      </c>
      <c r="K345" s="18">
        <v>0</v>
      </c>
      <c r="L345" s="19">
        <v>42583</v>
      </c>
      <c r="M345" s="19">
        <v>42583</v>
      </c>
      <c r="N345" s="2" t="s">
        <v>411</v>
      </c>
    </row>
    <row r="346" spans="1:14" x14ac:dyDescent="0.25">
      <c r="A346" s="10">
        <v>6</v>
      </c>
      <c r="B346" s="11" t="s">
        <v>398</v>
      </c>
      <c r="C346" s="12"/>
      <c r="D346" s="12">
        <v>1975</v>
      </c>
      <c r="E346" s="13" t="s">
        <v>41</v>
      </c>
      <c r="F346" s="13">
        <v>3.66</v>
      </c>
      <c r="G346" s="14">
        <v>42618</v>
      </c>
      <c r="H346" s="15">
        <v>0</v>
      </c>
      <c r="I346" s="16">
        <v>41609</v>
      </c>
      <c r="J346" s="17">
        <v>3.99</v>
      </c>
      <c r="K346" s="18">
        <v>0</v>
      </c>
      <c r="L346" s="19">
        <v>42705</v>
      </c>
      <c r="M346" s="19">
        <v>42705</v>
      </c>
      <c r="N346" s="2" t="s">
        <v>411</v>
      </c>
    </row>
    <row r="347" spans="1:14" x14ac:dyDescent="0.25">
      <c r="A347" s="10">
        <v>7</v>
      </c>
      <c r="B347" s="11" t="s">
        <v>399</v>
      </c>
      <c r="C347" s="12"/>
      <c r="D347" s="12">
        <v>1976</v>
      </c>
      <c r="E347" s="13" t="s">
        <v>41</v>
      </c>
      <c r="F347" s="13">
        <v>3.99</v>
      </c>
      <c r="G347" s="14">
        <v>42619</v>
      </c>
      <c r="H347" s="15">
        <v>0</v>
      </c>
      <c r="I347" s="16">
        <v>41609</v>
      </c>
      <c r="J347" s="17">
        <v>4.32</v>
      </c>
      <c r="K347" s="18">
        <v>0</v>
      </c>
      <c r="L347" s="19">
        <v>42705</v>
      </c>
      <c r="M347" s="19">
        <v>42705</v>
      </c>
      <c r="N347" s="2" t="s">
        <v>411</v>
      </c>
    </row>
    <row r="348" spans="1:14" x14ac:dyDescent="0.25">
      <c r="A348" s="10">
        <v>8</v>
      </c>
      <c r="B348" s="11" t="s">
        <v>400</v>
      </c>
      <c r="C348" s="12"/>
      <c r="D348" s="12">
        <v>1978</v>
      </c>
      <c r="E348" s="13" t="s">
        <v>44</v>
      </c>
      <c r="F348" s="13">
        <v>3.34</v>
      </c>
      <c r="G348" s="14">
        <v>42648</v>
      </c>
      <c r="H348" s="15">
        <v>0</v>
      </c>
      <c r="I348" s="16">
        <v>41518</v>
      </c>
      <c r="J348" s="17">
        <v>3.65</v>
      </c>
      <c r="K348" s="18">
        <v>0</v>
      </c>
      <c r="L348" s="19">
        <v>42614</v>
      </c>
      <c r="M348" s="19">
        <v>42614</v>
      </c>
      <c r="N348" s="2" t="s">
        <v>411</v>
      </c>
    </row>
    <row r="349" spans="1:14" x14ac:dyDescent="0.25">
      <c r="A349" s="10">
        <v>9</v>
      </c>
      <c r="B349" s="11" t="s">
        <v>401</v>
      </c>
      <c r="C349" s="12"/>
      <c r="D349" s="12">
        <v>1983</v>
      </c>
      <c r="E349" s="13" t="s">
        <v>41</v>
      </c>
      <c r="F349" s="13">
        <v>3.33</v>
      </c>
      <c r="G349" s="14">
        <v>42617</v>
      </c>
      <c r="H349" s="15">
        <v>0</v>
      </c>
      <c r="I349" s="16">
        <v>41548</v>
      </c>
      <c r="J349" s="17">
        <v>3.66</v>
      </c>
      <c r="K349" s="18">
        <v>0</v>
      </c>
      <c r="L349" s="19">
        <v>42644</v>
      </c>
      <c r="M349" s="19">
        <v>42644</v>
      </c>
      <c r="N349" s="2" t="s">
        <v>411</v>
      </c>
    </row>
    <row r="350" spans="1:14" x14ac:dyDescent="0.25">
      <c r="A350" s="10">
        <v>10</v>
      </c>
      <c r="B350" s="11" t="s">
        <v>402</v>
      </c>
      <c r="C350" s="12"/>
      <c r="D350" s="12">
        <v>1983</v>
      </c>
      <c r="E350" s="13" t="s">
        <v>44</v>
      </c>
      <c r="F350" s="13">
        <v>3.03</v>
      </c>
      <c r="G350" s="14">
        <v>42647</v>
      </c>
      <c r="H350" s="15">
        <v>0</v>
      </c>
      <c r="I350" s="16">
        <v>41548</v>
      </c>
      <c r="J350" s="17">
        <v>3.34</v>
      </c>
      <c r="K350" s="18">
        <v>0</v>
      </c>
      <c r="L350" s="19">
        <v>42644</v>
      </c>
      <c r="M350" s="19">
        <v>42644</v>
      </c>
      <c r="N350" s="2" t="s">
        <v>411</v>
      </c>
    </row>
    <row r="351" spans="1:14" x14ac:dyDescent="0.25">
      <c r="A351" s="10">
        <v>11</v>
      </c>
      <c r="B351" s="11" t="s">
        <v>403</v>
      </c>
      <c r="C351" s="12"/>
      <c r="D351" s="12">
        <v>1988</v>
      </c>
      <c r="E351" s="13" t="s">
        <v>41</v>
      </c>
      <c r="F351" s="13">
        <v>2.67</v>
      </c>
      <c r="G351" s="14">
        <v>42615</v>
      </c>
      <c r="H351" s="15">
        <v>0</v>
      </c>
      <c r="I351" s="16">
        <v>41518</v>
      </c>
      <c r="J351" s="17">
        <v>3</v>
      </c>
      <c r="K351" s="18">
        <v>0</v>
      </c>
      <c r="L351" s="19">
        <v>42614</v>
      </c>
      <c r="M351" s="19">
        <v>42614</v>
      </c>
      <c r="N351" s="2" t="s">
        <v>411</v>
      </c>
    </row>
    <row r="352" spans="1:14" x14ac:dyDescent="0.25">
      <c r="A352" s="10">
        <v>12</v>
      </c>
      <c r="B352" s="11" t="s">
        <v>404</v>
      </c>
      <c r="C352" s="12"/>
      <c r="D352" s="12">
        <v>1989</v>
      </c>
      <c r="E352" s="13" t="s">
        <v>44</v>
      </c>
      <c r="F352" s="13">
        <v>2.1</v>
      </c>
      <c r="G352" s="14">
        <v>42644</v>
      </c>
      <c r="H352" s="15">
        <v>0</v>
      </c>
      <c r="I352" s="16">
        <v>41518</v>
      </c>
      <c r="J352" s="17">
        <v>2.41</v>
      </c>
      <c r="K352" s="18">
        <v>0</v>
      </c>
      <c r="L352" s="19">
        <v>42614</v>
      </c>
      <c r="M352" s="19">
        <v>42614</v>
      </c>
      <c r="N352" s="2" t="s">
        <v>411</v>
      </c>
    </row>
    <row r="353" spans="1:14" x14ac:dyDescent="0.25">
      <c r="A353" s="10">
        <v>13</v>
      </c>
      <c r="B353" s="11" t="s">
        <v>405</v>
      </c>
      <c r="C353" s="12"/>
      <c r="D353" s="12">
        <v>1985</v>
      </c>
      <c r="E353" s="13" t="s">
        <v>41</v>
      </c>
      <c r="F353" s="13">
        <v>2.34</v>
      </c>
      <c r="G353" s="14">
        <v>42614</v>
      </c>
      <c r="H353" s="15">
        <v>0</v>
      </c>
      <c r="I353" s="16">
        <v>41518</v>
      </c>
      <c r="J353" s="17">
        <v>2.67</v>
      </c>
      <c r="K353" s="18">
        <v>0</v>
      </c>
      <c r="L353" s="19">
        <v>42614</v>
      </c>
      <c r="M353" s="19">
        <v>42614</v>
      </c>
      <c r="N353" s="2" t="s">
        <v>411</v>
      </c>
    </row>
    <row r="354" spans="1:14" x14ac:dyDescent="0.25">
      <c r="A354" s="10">
        <v>14</v>
      </c>
      <c r="B354" s="11" t="s">
        <v>406</v>
      </c>
      <c r="C354" s="12"/>
      <c r="D354" s="12">
        <v>1986</v>
      </c>
      <c r="E354" s="13" t="s">
        <v>41</v>
      </c>
      <c r="F354" s="13">
        <v>2.34</v>
      </c>
      <c r="G354" s="14">
        <v>42614</v>
      </c>
      <c r="H354" s="15">
        <v>0</v>
      </c>
      <c r="I354" s="16">
        <v>41518</v>
      </c>
      <c r="J354" s="17">
        <v>2.67</v>
      </c>
      <c r="K354" s="18">
        <v>0</v>
      </c>
      <c r="L354" s="19">
        <v>42614</v>
      </c>
      <c r="M354" s="19">
        <v>42614</v>
      </c>
      <c r="N354" s="2" t="s">
        <v>411</v>
      </c>
    </row>
    <row r="355" spans="1:14" x14ac:dyDescent="0.25">
      <c r="A355" s="10">
        <v>15</v>
      </c>
      <c r="B355" s="11" t="s">
        <v>407</v>
      </c>
      <c r="C355" s="12"/>
      <c r="D355" s="12">
        <v>1991</v>
      </c>
      <c r="E355" s="13" t="s">
        <v>41</v>
      </c>
      <c r="F355" s="13">
        <v>2.34</v>
      </c>
      <c r="G355" s="14">
        <v>42614</v>
      </c>
      <c r="H355" s="15">
        <v>0</v>
      </c>
      <c r="I355" s="16">
        <v>41518</v>
      </c>
      <c r="J355" s="17">
        <v>2.67</v>
      </c>
      <c r="K355" s="18">
        <v>0</v>
      </c>
      <c r="L355" s="19">
        <v>42614</v>
      </c>
      <c r="M355" s="19">
        <v>42614</v>
      </c>
      <c r="N355" s="2" t="s">
        <v>411</v>
      </c>
    </row>
    <row r="356" spans="1:14" x14ac:dyDescent="0.25">
      <c r="A356" s="10">
        <v>16</v>
      </c>
      <c r="B356" s="11" t="s">
        <v>408</v>
      </c>
      <c r="C356" s="12"/>
      <c r="D356" s="12">
        <v>1985</v>
      </c>
      <c r="E356" s="13" t="s">
        <v>41</v>
      </c>
      <c r="F356" s="13">
        <v>2.34</v>
      </c>
      <c r="G356" s="14">
        <v>42614</v>
      </c>
      <c r="H356" s="15">
        <v>0</v>
      </c>
      <c r="I356" s="16">
        <v>41518</v>
      </c>
      <c r="J356" s="17">
        <v>2.67</v>
      </c>
      <c r="K356" s="18">
        <v>0</v>
      </c>
      <c r="L356" s="19">
        <v>42614</v>
      </c>
      <c r="M356" s="19">
        <v>42614</v>
      </c>
      <c r="N356" s="2" t="s">
        <v>411</v>
      </c>
    </row>
    <row r="357" spans="1:14" x14ac:dyDescent="0.25">
      <c r="A357" s="10">
        <v>17</v>
      </c>
      <c r="B357" s="11" t="s">
        <v>409</v>
      </c>
      <c r="C357" s="12"/>
      <c r="D357" s="12">
        <v>1985</v>
      </c>
      <c r="E357" s="13" t="s">
        <v>41</v>
      </c>
      <c r="F357" s="13">
        <v>2.34</v>
      </c>
      <c r="G357" s="14">
        <v>42614</v>
      </c>
      <c r="H357" s="15">
        <v>0</v>
      </c>
      <c r="I357" s="16">
        <v>41518</v>
      </c>
      <c r="J357" s="17">
        <v>2.67</v>
      </c>
      <c r="K357" s="18">
        <v>0</v>
      </c>
      <c r="L357" s="19">
        <v>42614</v>
      </c>
      <c r="M357" s="19">
        <v>42614</v>
      </c>
      <c r="N357" s="2" t="s">
        <v>411</v>
      </c>
    </row>
    <row r="358" spans="1:14" x14ac:dyDescent="0.25">
      <c r="A358" s="10">
        <v>18</v>
      </c>
      <c r="B358" s="11" t="s">
        <v>410</v>
      </c>
      <c r="C358" s="12">
        <v>1971</v>
      </c>
      <c r="D358" s="12"/>
      <c r="E358" s="13" t="s">
        <v>41</v>
      </c>
      <c r="F358" s="13">
        <v>2.34</v>
      </c>
      <c r="G358" s="14">
        <v>42614</v>
      </c>
      <c r="H358" s="15">
        <v>0</v>
      </c>
      <c r="I358" s="16">
        <v>41518</v>
      </c>
      <c r="J358" s="17">
        <v>2.67</v>
      </c>
      <c r="K358" s="18">
        <v>0</v>
      </c>
      <c r="L358" s="19">
        <v>42614</v>
      </c>
      <c r="M358" s="19">
        <v>42614</v>
      </c>
      <c r="N358" s="2" t="s">
        <v>411</v>
      </c>
    </row>
    <row r="359" spans="1:14" x14ac:dyDescent="0.25">
      <c r="A359" s="10">
        <v>1</v>
      </c>
      <c r="B359" s="11" t="s">
        <v>412</v>
      </c>
      <c r="C359" s="12">
        <v>1965</v>
      </c>
      <c r="D359" s="12"/>
      <c r="E359" s="13" t="s">
        <v>41</v>
      </c>
      <c r="F359" s="13">
        <v>4.32</v>
      </c>
      <c r="G359" s="14">
        <v>42620</v>
      </c>
      <c r="H359" s="15">
        <v>0</v>
      </c>
      <c r="I359" s="16">
        <v>41518</v>
      </c>
      <c r="J359" s="17">
        <v>4.6500000000000004</v>
      </c>
      <c r="K359" s="18">
        <v>0</v>
      </c>
      <c r="L359" s="19">
        <v>42614</v>
      </c>
      <c r="M359" s="19">
        <v>42614</v>
      </c>
      <c r="N359" s="2" t="s">
        <v>430</v>
      </c>
    </row>
    <row r="360" spans="1:14" x14ac:dyDescent="0.25">
      <c r="A360" s="10">
        <v>2</v>
      </c>
      <c r="B360" s="11" t="s">
        <v>413</v>
      </c>
      <c r="C360" s="12">
        <v>1957</v>
      </c>
      <c r="D360" s="12"/>
      <c r="E360" s="13" t="s">
        <v>41</v>
      </c>
      <c r="F360" s="13">
        <v>4.9800000000000004</v>
      </c>
      <c r="G360" s="14">
        <v>42622</v>
      </c>
      <c r="H360" s="15">
        <v>0.12</v>
      </c>
      <c r="I360" s="16">
        <v>42339</v>
      </c>
      <c r="J360" s="17">
        <v>4.9800000000000004</v>
      </c>
      <c r="K360" s="18">
        <v>0.13</v>
      </c>
      <c r="L360" s="19">
        <v>42705</v>
      </c>
      <c r="M360" s="19">
        <v>42705</v>
      </c>
      <c r="N360" s="2" t="s">
        <v>430</v>
      </c>
    </row>
    <row r="361" spans="1:14" x14ac:dyDescent="0.25">
      <c r="A361" s="10">
        <v>3</v>
      </c>
      <c r="B361" s="11" t="s">
        <v>414</v>
      </c>
      <c r="C361" s="12">
        <v>1956</v>
      </c>
      <c r="D361" s="12"/>
      <c r="E361" s="13" t="s">
        <v>365</v>
      </c>
      <c r="F361" s="13">
        <v>4.8899999999999997</v>
      </c>
      <c r="G361" s="14">
        <v>42653</v>
      </c>
      <c r="H361" s="15">
        <v>0.05</v>
      </c>
      <c r="I361" s="16">
        <v>42248</v>
      </c>
      <c r="J361" s="17">
        <v>4.8899999999999997</v>
      </c>
      <c r="K361" s="18">
        <v>0.06</v>
      </c>
      <c r="L361" s="19">
        <v>42614</v>
      </c>
      <c r="M361" s="19">
        <v>42614</v>
      </c>
      <c r="N361" s="2" t="s">
        <v>430</v>
      </c>
    </row>
    <row r="362" spans="1:14" x14ac:dyDescent="0.25">
      <c r="A362" s="10">
        <v>4</v>
      </c>
      <c r="B362" s="11" t="s">
        <v>415</v>
      </c>
      <c r="C362" s="12">
        <v>1959</v>
      </c>
      <c r="D362" s="12"/>
      <c r="E362" s="13" t="s">
        <v>365</v>
      </c>
      <c r="F362" s="13">
        <v>4.8899999999999997</v>
      </c>
      <c r="G362" s="14">
        <v>42653</v>
      </c>
      <c r="H362" s="15">
        <v>0</v>
      </c>
      <c r="I362" s="16">
        <v>41579</v>
      </c>
      <c r="J362" s="17">
        <v>4.8899999999999997</v>
      </c>
      <c r="K362" s="18">
        <v>0.05</v>
      </c>
      <c r="L362" s="19">
        <v>42675</v>
      </c>
      <c r="M362" s="19">
        <v>42675</v>
      </c>
      <c r="N362" s="2" t="s">
        <v>430</v>
      </c>
    </row>
    <row r="363" spans="1:14" x14ac:dyDescent="0.25">
      <c r="A363" s="10">
        <v>5</v>
      </c>
      <c r="B363" s="11" t="s">
        <v>416</v>
      </c>
      <c r="C363" s="12">
        <v>1961</v>
      </c>
      <c r="D363" s="12"/>
      <c r="E363" s="13" t="s">
        <v>41</v>
      </c>
      <c r="F363" s="13">
        <v>4.9800000000000004</v>
      </c>
      <c r="G363" s="14">
        <v>42622</v>
      </c>
      <c r="H363" s="15">
        <v>0.05</v>
      </c>
      <c r="I363" s="16">
        <v>42248</v>
      </c>
      <c r="J363" s="17">
        <v>4.9800000000000004</v>
      </c>
      <c r="K363" s="18">
        <v>0.06</v>
      </c>
      <c r="L363" s="19">
        <v>42614</v>
      </c>
      <c r="M363" s="19">
        <v>42614</v>
      </c>
      <c r="N363" s="2" t="s">
        <v>430</v>
      </c>
    </row>
    <row r="364" spans="1:14" x14ac:dyDescent="0.25">
      <c r="A364" s="10">
        <v>6</v>
      </c>
      <c r="B364" s="11" t="s">
        <v>417</v>
      </c>
      <c r="C364" s="12"/>
      <c r="D364" s="12">
        <v>1962</v>
      </c>
      <c r="E364" s="13" t="s">
        <v>41</v>
      </c>
      <c r="F364" s="13">
        <v>4.9800000000000004</v>
      </c>
      <c r="G364" s="14">
        <v>42622</v>
      </c>
      <c r="H364" s="15">
        <v>0</v>
      </c>
      <c r="I364" s="16">
        <v>41518</v>
      </c>
      <c r="J364" s="17">
        <v>4.9800000000000004</v>
      </c>
      <c r="K364" s="18">
        <v>0.05</v>
      </c>
      <c r="L364" s="19">
        <v>42614</v>
      </c>
      <c r="M364" s="19">
        <v>42614</v>
      </c>
      <c r="N364" s="2" t="s">
        <v>430</v>
      </c>
    </row>
    <row r="365" spans="1:14" x14ac:dyDescent="0.25">
      <c r="A365" s="10">
        <v>7</v>
      </c>
      <c r="B365" s="11" t="s">
        <v>418</v>
      </c>
      <c r="C365" s="12"/>
      <c r="D365" s="12">
        <v>1964</v>
      </c>
      <c r="E365" s="13" t="s">
        <v>44</v>
      </c>
      <c r="F365" s="13">
        <v>4.8899999999999997</v>
      </c>
      <c r="G365" s="14">
        <v>42653</v>
      </c>
      <c r="H365" s="15">
        <v>0</v>
      </c>
      <c r="I365" s="16">
        <v>41579</v>
      </c>
      <c r="J365" s="17">
        <v>4.8899999999999997</v>
      </c>
      <c r="K365" s="18">
        <v>0.05</v>
      </c>
      <c r="L365" s="19">
        <v>42675</v>
      </c>
      <c r="M365" s="19">
        <v>42675</v>
      </c>
      <c r="N365" s="2" t="s">
        <v>430</v>
      </c>
    </row>
    <row r="366" spans="1:14" x14ac:dyDescent="0.25">
      <c r="A366" s="10">
        <v>8</v>
      </c>
      <c r="B366" s="11" t="s">
        <v>419</v>
      </c>
      <c r="C366" s="12"/>
      <c r="D366" s="12">
        <v>1964</v>
      </c>
      <c r="E366" s="13" t="s">
        <v>41</v>
      </c>
      <c r="F366" s="13">
        <v>4.9800000000000004</v>
      </c>
      <c r="G366" s="14">
        <v>42622</v>
      </c>
      <c r="H366" s="15">
        <v>0</v>
      </c>
      <c r="I366" s="16">
        <v>41518</v>
      </c>
      <c r="J366" s="17">
        <v>4.9800000000000004</v>
      </c>
      <c r="K366" s="18">
        <v>0.05</v>
      </c>
      <c r="L366" s="19">
        <v>42614</v>
      </c>
      <c r="M366" s="19">
        <v>42614</v>
      </c>
      <c r="N366" s="2" t="s">
        <v>430</v>
      </c>
    </row>
    <row r="367" spans="1:14" x14ac:dyDescent="0.25">
      <c r="A367" s="10">
        <v>9</v>
      </c>
      <c r="B367" s="11" t="s">
        <v>420</v>
      </c>
      <c r="C367" s="12"/>
      <c r="D367" s="12">
        <v>1967</v>
      </c>
      <c r="E367" s="13" t="s">
        <v>44</v>
      </c>
      <c r="F367" s="13">
        <v>4.2699999999999996</v>
      </c>
      <c r="G367" s="14">
        <v>42651</v>
      </c>
      <c r="H367" s="15">
        <v>0</v>
      </c>
      <c r="I367" s="16">
        <v>41518</v>
      </c>
      <c r="J367" s="17">
        <v>4.58</v>
      </c>
      <c r="K367" s="18">
        <v>0</v>
      </c>
      <c r="L367" s="19">
        <v>42614</v>
      </c>
      <c r="M367" s="19">
        <v>42614</v>
      </c>
      <c r="N367" s="2" t="s">
        <v>430</v>
      </c>
    </row>
    <row r="368" spans="1:14" x14ac:dyDescent="0.25">
      <c r="A368" s="10">
        <v>10</v>
      </c>
      <c r="B368" s="11" t="s">
        <v>61</v>
      </c>
      <c r="C368" s="12"/>
      <c r="D368" s="12">
        <v>1972</v>
      </c>
      <c r="E368" s="13" t="s">
        <v>41</v>
      </c>
      <c r="F368" s="13">
        <v>4.32</v>
      </c>
      <c r="G368" s="14">
        <v>42620</v>
      </c>
      <c r="H368" s="15">
        <v>0</v>
      </c>
      <c r="I368" s="16">
        <v>41518</v>
      </c>
      <c r="J368" s="17">
        <v>4.6500000000000004</v>
      </c>
      <c r="K368" s="18">
        <v>0</v>
      </c>
      <c r="L368" s="19">
        <v>42614</v>
      </c>
      <c r="M368" s="19">
        <v>42614</v>
      </c>
      <c r="N368" s="2" t="s">
        <v>430</v>
      </c>
    </row>
    <row r="369" spans="1:14" x14ac:dyDescent="0.25">
      <c r="A369" s="10">
        <v>11</v>
      </c>
      <c r="B369" s="11" t="s">
        <v>421</v>
      </c>
      <c r="C369" s="12"/>
      <c r="D369" s="12">
        <v>1973</v>
      </c>
      <c r="E369" s="13" t="s">
        <v>41</v>
      </c>
      <c r="F369" s="13">
        <v>4.32</v>
      </c>
      <c r="G369" s="14">
        <v>42620</v>
      </c>
      <c r="H369" s="15">
        <v>0</v>
      </c>
      <c r="I369" s="16">
        <v>41609</v>
      </c>
      <c r="J369" s="17">
        <v>4.6500000000000004</v>
      </c>
      <c r="K369" s="18">
        <v>0</v>
      </c>
      <c r="L369" s="19">
        <v>42705</v>
      </c>
      <c r="M369" s="19">
        <v>42705</v>
      </c>
      <c r="N369" s="2" t="s">
        <v>430</v>
      </c>
    </row>
    <row r="370" spans="1:14" x14ac:dyDescent="0.25">
      <c r="A370" s="10">
        <v>12</v>
      </c>
      <c r="B370" s="11" t="s">
        <v>422</v>
      </c>
      <c r="C370" s="12"/>
      <c r="D370" s="12">
        <v>1976</v>
      </c>
      <c r="E370" s="13" t="s">
        <v>41</v>
      </c>
      <c r="F370" s="13">
        <v>3.99</v>
      </c>
      <c r="G370" s="14">
        <v>42619</v>
      </c>
      <c r="H370" s="15">
        <v>0</v>
      </c>
      <c r="I370" s="16">
        <v>41518</v>
      </c>
      <c r="J370" s="17">
        <v>4.32</v>
      </c>
      <c r="K370" s="18">
        <v>0</v>
      </c>
      <c r="L370" s="19">
        <v>42614</v>
      </c>
      <c r="M370" s="19">
        <v>42614</v>
      </c>
      <c r="N370" s="2" t="s">
        <v>430</v>
      </c>
    </row>
    <row r="371" spans="1:14" x14ac:dyDescent="0.25">
      <c r="A371" s="10">
        <v>13</v>
      </c>
      <c r="B371" s="11" t="s">
        <v>423</v>
      </c>
      <c r="C371" s="12"/>
      <c r="D371" s="12">
        <v>1979</v>
      </c>
      <c r="E371" s="13" t="s">
        <v>41</v>
      </c>
      <c r="F371" s="13">
        <v>3.66</v>
      </c>
      <c r="G371" s="14">
        <v>42618</v>
      </c>
      <c r="H371" s="15">
        <v>0</v>
      </c>
      <c r="I371" s="16">
        <v>41518</v>
      </c>
      <c r="J371" s="17">
        <v>3.99</v>
      </c>
      <c r="K371" s="18">
        <v>0</v>
      </c>
      <c r="L371" s="19">
        <v>42614</v>
      </c>
      <c r="M371" s="19">
        <v>42614</v>
      </c>
      <c r="N371" s="2" t="s">
        <v>430</v>
      </c>
    </row>
    <row r="372" spans="1:14" x14ac:dyDescent="0.25">
      <c r="A372" s="10">
        <v>14</v>
      </c>
      <c r="B372" s="11" t="s">
        <v>424</v>
      </c>
      <c r="C372" s="12"/>
      <c r="D372" s="12">
        <v>1983</v>
      </c>
      <c r="E372" s="13" t="s">
        <v>41</v>
      </c>
      <c r="F372" s="13">
        <v>3.33</v>
      </c>
      <c r="G372" s="14">
        <v>42617</v>
      </c>
      <c r="H372" s="15">
        <v>0</v>
      </c>
      <c r="I372" s="16">
        <v>41548</v>
      </c>
      <c r="J372" s="17">
        <v>3.66</v>
      </c>
      <c r="K372" s="18">
        <v>0</v>
      </c>
      <c r="L372" s="19">
        <v>42644</v>
      </c>
      <c r="M372" s="19">
        <v>42644</v>
      </c>
      <c r="N372" s="2" t="s">
        <v>430</v>
      </c>
    </row>
    <row r="373" spans="1:14" x14ac:dyDescent="0.25">
      <c r="A373" s="10">
        <v>15</v>
      </c>
      <c r="B373" s="11" t="s">
        <v>425</v>
      </c>
      <c r="C373" s="12">
        <v>1983</v>
      </c>
      <c r="D373" s="12"/>
      <c r="E373" s="13" t="s">
        <v>41</v>
      </c>
      <c r="F373" s="13">
        <v>3.33</v>
      </c>
      <c r="G373" s="14">
        <v>42617</v>
      </c>
      <c r="H373" s="15">
        <v>0</v>
      </c>
      <c r="I373" s="16">
        <v>41548</v>
      </c>
      <c r="J373" s="17">
        <v>3.66</v>
      </c>
      <c r="K373" s="18">
        <v>0</v>
      </c>
      <c r="L373" s="19">
        <v>42644</v>
      </c>
      <c r="M373" s="19">
        <v>42644</v>
      </c>
      <c r="N373" s="2" t="s">
        <v>430</v>
      </c>
    </row>
    <row r="374" spans="1:14" x14ac:dyDescent="0.25">
      <c r="A374" s="10">
        <v>16</v>
      </c>
      <c r="B374" s="11" t="s">
        <v>426</v>
      </c>
      <c r="C374" s="12"/>
      <c r="D374" s="12">
        <v>1987</v>
      </c>
      <c r="E374" s="13" t="s">
        <v>41</v>
      </c>
      <c r="F374" s="13">
        <v>2.67</v>
      </c>
      <c r="G374" s="14">
        <v>42615</v>
      </c>
      <c r="H374" s="15">
        <v>0</v>
      </c>
      <c r="I374" s="16">
        <v>41518</v>
      </c>
      <c r="J374" s="17">
        <v>3</v>
      </c>
      <c r="K374" s="18">
        <v>0</v>
      </c>
      <c r="L374" s="19">
        <v>42614</v>
      </c>
      <c r="M374" s="19">
        <v>42614</v>
      </c>
      <c r="N374" s="2" t="s">
        <v>430</v>
      </c>
    </row>
    <row r="375" spans="1:14" x14ac:dyDescent="0.25">
      <c r="A375" s="10">
        <v>17</v>
      </c>
      <c r="B375" s="11" t="s">
        <v>427</v>
      </c>
      <c r="C375" s="12"/>
      <c r="D375" s="12">
        <v>1988</v>
      </c>
      <c r="E375" s="13" t="s">
        <v>41</v>
      </c>
      <c r="F375" s="13">
        <v>2.34</v>
      </c>
      <c r="G375" s="14">
        <v>42614</v>
      </c>
      <c r="H375" s="15">
        <v>0</v>
      </c>
      <c r="I375" s="16">
        <v>41518</v>
      </c>
      <c r="J375" s="17">
        <v>2.67</v>
      </c>
      <c r="K375" s="18">
        <v>0</v>
      </c>
      <c r="L375" s="19">
        <v>42614</v>
      </c>
      <c r="M375" s="19">
        <v>42614</v>
      </c>
      <c r="N375" s="2" t="s">
        <v>430</v>
      </c>
    </row>
    <row r="376" spans="1:14" x14ac:dyDescent="0.25">
      <c r="A376" s="10">
        <v>18</v>
      </c>
      <c r="B376" s="11" t="s">
        <v>428</v>
      </c>
      <c r="C376" s="12"/>
      <c r="D376" s="12">
        <v>1990</v>
      </c>
      <c r="E376" s="13" t="s">
        <v>41</v>
      </c>
      <c r="F376" s="13">
        <v>2.34</v>
      </c>
      <c r="G376" s="14">
        <v>42614</v>
      </c>
      <c r="H376" s="15">
        <v>0</v>
      </c>
      <c r="I376" s="16">
        <v>41518</v>
      </c>
      <c r="J376" s="17">
        <v>2.67</v>
      </c>
      <c r="K376" s="18">
        <v>0</v>
      </c>
      <c r="L376" s="19">
        <v>42614</v>
      </c>
      <c r="M376" s="19">
        <v>42614</v>
      </c>
      <c r="N376" s="2" t="s">
        <v>430</v>
      </c>
    </row>
    <row r="377" spans="1:14" x14ac:dyDescent="0.25">
      <c r="A377" s="10">
        <v>19</v>
      </c>
      <c r="B377" s="11" t="s">
        <v>429</v>
      </c>
      <c r="C377" s="12">
        <v>1964</v>
      </c>
      <c r="D377" s="12"/>
      <c r="E377" s="13">
        <v>1.0109999999999999</v>
      </c>
      <c r="F377" s="13">
        <v>1.68</v>
      </c>
      <c r="G377" s="14">
        <v>42706</v>
      </c>
      <c r="H377" s="15">
        <v>0</v>
      </c>
      <c r="I377" s="16">
        <v>41883</v>
      </c>
      <c r="J377" s="17">
        <v>1.86</v>
      </c>
      <c r="K377" s="18">
        <v>0</v>
      </c>
      <c r="L377" s="19">
        <v>42614</v>
      </c>
      <c r="M377" s="19">
        <v>42614</v>
      </c>
      <c r="N377" s="2" t="s">
        <v>430</v>
      </c>
    </row>
    <row r="378" spans="1:14" x14ac:dyDescent="0.25">
      <c r="A378" s="10">
        <v>1</v>
      </c>
      <c r="B378" s="11" t="s">
        <v>431</v>
      </c>
      <c r="C378" s="12">
        <v>1957</v>
      </c>
      <c r="D378" s="12"/>
      <c r="E378" s="13" t="s">
        <v>44</v>
      </c>
      <c r="F378" s="13">
        <v>4.8899999999999997</v>
      </c>
      <c r="G378" s="14">
        <v>42653</v>
      </c>
      <c r="H378" s="15">
        <v>0.05</v>
      </c>
      <c r="I378" s="16">
        <v>42248</v>
      </c>
      <c r="J378" s="17">
        <v>4.8899999999999997</v>
      </c>
      <c r="K378" s="18">
        <v>0.06</v>
      </c>
      <c r="L378" s="19">
        <v>42614</v>
      </c>
      <c r="M378" s="19">
        <v>42614</v>
      </c>
      <c r="N378" s="2" t="s">
        <v>449</v>
      </c>
    </row>
    <row r="379" spans="1:14" x14ac:dyDescent="0.25">
      <c r="A379" s="10">
        <v>2</v>
      </c>
      <c r="B379" s="11" t="s">
        <v>432</v>
      </c>
      <c r="C379" s="12"/>
      <c r="D379" s="12">
        <v>1960</v>
      </c>
      <c r="E379" s="13" t="s">
        <v>41</v>
      </c>
      <c r="F379" s="13">
        <v>4.9800000000000004</v>
      </c>
      <c r="G379" s="14">
        <v>42622</v>
      </c>
      <c r="H379" s="15">
        <v>0.05</v>
      </c>
      <c r="I379" s="16">
        <v>42248</v>
      </c>
      <c r="J379" s="17">
        <v>4.9800000000000004</v>
      </c>
      <c r="K379" s="18">
        <v>0.06</v>
      </c>
      <c r="L379" s="19">
        <v>42614</v>
      </c>
      <c r="M379" s="19">
        <v>42614</v>
      </c>
      <c r="N379" s="2" t="s">
        <v>449</v>
      </c>
    </row>
    <row r="380" spans="1:14" x14ac:dyDescent="0.25">
      <c r="A380" s="10">
        <v>3</v>
      </c>
      <c r="B380" s="11" t="s">
        <v>433</v>
      </c>
      <c r="C380" s="12"/>
      <c r="D380" s="12">
        <v>1959</v>
      </c>
      <c r="E380" s="13" t="s">
        <v>44</v>
      </c>
      <c r="F380" s="13">
        <v>4.58</v>
      </c>
      <c r="G380" s="14">
        <v>42652</v>
      </c>
      <c r="H380" s="15">
        <v>0</v>
      </c>
      <c r="I380" s="16">
        <v>41518</v>
      </c>
      <c r="J380" s="17">
        <v>4.8899999999999997</v>
      </c>
      <c r="K380" s="18">
        <v>0</v>
      </c>
      <c r="L380" s="19">
        <v>42614</v>
      </c>
      <c r="M380" s="19">
        <v>42614</v>
      </c>
      <c r="N380" s="2" t="s">
        <v>449</v>
      </c>
    </row>
    <row r="381" spans="1:14" x14ac:dyDescent="0.25">
      <c r="A381" s="10">
        <v>4</v>
      </c>
      <c r="B381" s="11" t="s">
        <v>434</v>
      </c>
      <c r="C381" s="12"/>
      <c r="D381" s="12">
        <v>1962</v>
      </c>
      <c r="E381" s="13" t="s">
        <v>44</v>
      </c>
      <c r="F381" s="13">
        <v>4.8899999999999997</v>
      </c>
      <c r="G381" s="14">
        <v>42653</v>
      </c>
      <c r="H381" s="15">
        <v>0</v>
      </c>
      <c r="I381" s="16">
        <v>41518</v>
      </c>
      <c r="J381" s="17">
        <v>4.8899999999999997</v>
      </c>
      <c r="K381" s="18">
        <v>0.05</v>
      </c>
      <c r="L381" s="19">
        <v>42614</v>
      </c>
      <c r="M381" s="19">
        <v>42614</v>
      </c>
      <c r="N381" s="2" t="s">
        <v>449</v>
      </c>
    </row>
    <row r="382" spans="1:14" x14ac:dyDescent="0.25">
      <c r="A382" s="10">
        <v>5</v>
      </c>
      <c r="B382" s="11" t="s">
        <v>435</v>
      </c>
      <c r="C382" s="12"/>
      <c r="D382" s="12">
        <v>1964</v>
      </c>
      <c r="E382" s="13" t="s">
        <v>41</v>
      </c>
      <c r="F382" s="13">
        <v>4.6500000000000004</v>
      </c>
      <c r="G382" s="14">
        <v>42621</v>
      </c>
      <c r="H382" s="15">
        <v>0</v>
      </c>
      <c r="I382" s="16">
        <v>41518</v>
      </c>
      <c r="J382" s="17">
        <v>4.9800000000000004</v>
      </c>
      <c r="K382" s="18">
        <v>0</v>
      </c>
      <c r="L382" s="19">
        <v>42614</v>
      </c>
      <c r="M382" s="19">
        <v>42614</v>
      </c>
      <c r="N382" s="2" t="s">
        <v>449</v>
      </c>
    </row>
    <row r="383" spans="1:14" x14ac:dyDescent="0.25">
      <c r="A383" s="10">
        <v>6</v>
      </c>
      <c r="B383" s="11" t="s">
        <v>25</v>
      </c>
      <c r="C383" s="12"/>
      <c r="D383" s="12">
        <v>1966</v>
      </c>
      <c r="E383" s="13" t="s">
        <v>44</v>
      </c>
      <c r="F383" s="13">
        <v>4.58</v>
      </c>
      <c r="G383" s="14">
        <v>42652</v>
      </c>
      <c r="H383" s="15">
        <v>0</v>
      </c>
      <c r="I383" s="16">
        <v>41518</v>
      </c>
      <c r="J383" s="17">
        <v>4.8899999999999997</v>
      </c>
      <c r="K383" s="18">
        <v>0</v>
      </c>
      <c r="L383" s="19">
        <v>42614</v>
      </c>
      <c r="M383" s="19">
        <v>42614</v>
      </c>
      <c r="N383" s="2" t="s">
        <v>449</v>
      </c>
    </row>
    <row r="384" spans="1:14" x14ac:dyDescent="0.25">
      <c r="A384" s="10">
        <v>7</v>
      </c>
      <c r="B384" s="11" t="s">
        <v>106</v>
      </c>
      <c r="C384" s="12"/>
      <c r="D384" s="12">
        <v>1976</v>
      </c>
      <c r="E384" s="13" t="s">
        <v>41</v>
      </c>
      <c r="F384" s="13">
        <v>3.99</v>
      </c>
      <c r="G384" s="14">
        <v>42619</v>
      </c>
      <c r="H384" s="15">
        <v>0</v>
      </c>
      <c r="I384" s="16">
        <v>41518</v>
      </c>
      <c r="J384" s="17">
        <v>4.32</v>
      </c>
      <c r="K384" s="18">
        <v>0</v>
      </c>
      <c r="L384" s="19">
        <v>42614</v>
      </c>
      <c r="M384" s="19">
        <v>42614</v>
      </c>
      <c r="N384" s="2" t="s">
        <v>449</v>
      </c>
    </row>
    <row r="385" spans="1:14" x14ac:dyDescent="0.25">
      <c r="A385" s="10">
        <v>8</v>
      </c>
      <c r="B385" s="11" t="s">
        <v>436</v>
      </c>
      <c r="C385" s="12"/>
      <c r="D385" s="12">
        <v>1980</v>
      </c>
      <c r="E385" s="13" t="s">
        <v>41</v>
      </c>
      <c r="F385" s="13">
        <v>3.66</v>
      </c>
      <c r="G385" s="14">
        <v>42618</v>
      </c>
      <c r="H385" s="15">
        <v>0</v>
      </c>
      <c r="I385" s="16">
        <v>41518</v>
      </c>
      <c r="J385" s="17">
        <v>3.99</v>
      </c>
      <c r="K385" s="18">
        <v>0</v>
      </c>
      <c r="L385" s="19">
        <v>42614</v>
      </c>
      <c r="M385" s="19">
        <v>42614</v>
      </c>
      <c r="N385" s="2" t="s">
        <v>449</v>
      </c>
    </row>
    <row r="386" spans="1:14" x14ac:dyDescent="0.25">
      <c r="A386" s="10">
        <v>9</v>
      </c>
      <c r="B386" s="11" t="s">
        <v>35</v>
      </c>
      <c r="C386" s="12"/>
      <c r="D386" s="12">
        <v>1982</v>
      </c>
      <c r="E386" s="13" t="s">
        <v>41</v>
      </c>
      <c r="F386" s="13">
        <v>3.33</v>
      </c>
      <c r="G386" s="14">
        <v>42617</v>
      </c>
      <c r="H386" s="15">
        <v>0</v>
      </c>
      <c r="I386" s="16">
        <v>41609</v>
      </c>
      <c r="J386" s="17">
        <v>3.66</v>
      </c>
      <c r="K386" s="18">
        <v>0</v>
      </c>
      <c r="L386" s="19">
        <v>42705</v>
      </c>
      <c r="M386" s="19">
        <v>42705</v>
      </c>
      <c r="N386" s="2" t="s">
        <v>449</v>
      </c>
    </row>
    <row r="387" spans="1:14" x14ac:dyDescent="0.25">
      <c r="A387" s="10">
        <v>10</v>
      </c>
      <c r="B387" s="11" t="s">
        <v>437</v>
      </c>
      <c r="C387" s="12"/>
      <c r="D387" s="12">
        <v>1979</v>
      </c>
      <c r="E387" s="13" t="s">
        <v>41</v>
      </c>
      <c r="F387" s="13">
        <v>3.33</v>
      </c>
      <c r="G387" s="14">
        <v>42617</v>
      </c>
      <c r="H387" s="15">
        <v>0</v>
      </c>
      <c r="I387" s="16">
        <v>41548</v>
      </c>
      <c r="J387" s="17">
        <v>3.66</v>
      </c>
      <c r="K387" s="18">
        <v>0</v>
      </c>
      <c r="L387" s="19">
        <v>42644</v>
      </c>
      <c r="M387" s="19">
        <v>42644</v>
      </c>
      <c r="N387" s="2" t="s">
        <v>449</v>
      </c>
    </row>
    <row r="388" spans="1:14" x14ac:dyDescent="0.25">
      <c r="A388" s="10">
        <v>11</v>
      </c>
      <c r="B388" s="11" t="s">
        <v>438</v>
      </c>
      <c r="C388" s="12"/>
      <c r="D388" s="12">
        <v>1981</v>
      </c>
      <c r="E388" s="13" t="s">
        <v>41</v>
      </c>
      <c r="F388" s="13">
        <v>3.33</v>
      </c>
      <c r="G388" s="14">
        <v>42617</v>
      </c>
      <c r="H388" s="15">
        <v>0</v>
      </c>
      <c r="I388" s="16">
        <v>41548</v>
      </c>
      <c r="J388" s="17">
        <v>3.66</v>
      </c>
      <c r="K388" s="18">
        <v>0</v>
      </c>
      <c r="L388" s="19">
        <v>42644</v>
      </c>
      <c r="M388" s="19">
        <v>42644</v>
      </c>
      <c r="N388" s="2" t="s">
        <v>449</v>
      </c>
    </row>
    <row r="389" spans="1:14" x14ac:dyDescent="0.25">
      <c r="A389" s="10">
        <v>12</v>
      </c>
      <c r="B389" s="11" t="s">
        <v>439</v>
      </c>
      <c r="C389" s="12"/>
      <c r="D389" s="12">
        <v>1983</v>
      </c>
      <c r="E389" s="13" t="s">
        <v>41</v>
      </c>
      <c r="F389" s="13">
        <v>3.33</v>
      </c>
      <c r="G389" s="14">
        <v>42617</v>
      </c>
      <c r="H389" s="15">
        <v>0</v>
      </c>
      <c r="I389" s="16">
        <v>41548</v>
      </c>
      <c r="J389" s="17">
        <v>3.66</v>
      </c>
      <c r="K389" s="18">
        <v>0</v>
      </c>
      <c r="L389" s="19">
        <v>42644</v>
      </c>
      <c r="M389" s="19">
        <v>42644</v>
      </c>
      <c r="N389" s="2" t="s">
        <v>449</v>
      </c>
    </row>
    <row r="390" spans="1:14" x14ac:dyDescent="0.25">
      <c r="A390" s="10">
        <v>13</v>
      </c>
      <c r="B390" s="11" t="s">
        <v>440</v>
      </c>
      <c r="C390" s="12"/>
      <c r="D390" s="12">
        <v>1982</v>
      </c>
      <c r="E390" s="13" t="s">
        <v>41</v>
      </c>
      <c r="F390" s="13">
        <v>3</v>
      </c>
      <c r="G390" s="14">
        <v>42616</v>
      </c>
      <c r="H390" s="15">
        <v>0</v>
      </c>
      <c r="I390" s="16">
        <v>41548</v>
      </c>
      <c r="J390" s="17">
        <v>3.33</v>
      </c>
      <c r="K390" s="18">
        <v>0</v>
      </c>
      <c r="L390" s="19">
        <v>42644</v>
      </c>
      <c r="M390" s="19">
        <v>42644</v>
      </c>
      <c r="N390" s="2" t="s">
        <v>449</v>
      </c>
    </row>
    <row r="391" spans="1:14" x14ac:dyDescent="0.25">
      <c r="A391" s="10">
        <v>14</v>
      </c>
      <c r="B391" s="11" t="s">
        <v>441</v>
      </c>
      <c r="C391" s="12"/>
      <c r="D391" s="12">
        <v>1983</v>
      </c>
      <c r="E391" s="13" t="s">
        <v>41</v>
      </c>
      <c r="F391" s="13">
        <v>3</v>
      </c>
      <c r="G391" s="14">
        <v>42616</v>
      </c>
      <c r="H391" s="15">
        <v>0</v>
      </c>
      <c r="I391" s="16">
        <v>41548</v>
      </c>
      <c r="J391" s="17">
        <v>3.33</v>
      </c>
      <c r="K391" s="18">
        <v>0</v>
      </c>
      <c r="L391" s="19">
        <v>42644</v>
      </c>
      <c r="M391" s="19">
        <v>42644</v>
      </c>
      <c r="N391" s="2" t="s">
        <v>449</v>
      </c>
    </row>
    <row r="392" spans="1:14" x14ac:dyDescent="0.25">
      <c r="A392" s="10">
        <v>15</v>
      </c>
      <c r="B392" s="11" t="s">
        <v>442</v>
      </c>
      <c r="C392" s="12"/>
      <c r="D392" s="12">
        <v>1962</v>
      </c>
      <c r="E392" s="13">
        <v>1.0109999999999999</v>
      </c>
      <c r="F392" s="13">
        <v>2.2200000000000002</v>
      </c>
      <c r="G392" s="14">
        <v>42709</v>
      </c>
      <c r="H392" s="15">
        <v>0</v>
      </c>
      <c r="I392" s="16">
        <v>41883</v>
      </c>
      <c r="J392" s="17">
        <v>2.4</v>
      </c>
      <c r="K392" s="18">
        <v>0</v>
      </c>
      <c r="L392" s="19">
        <v>42614</v>
      </c>
      <c r="M392" s="19">
        <v>42614</v>
      </c>
      <c r="N392" s="2" t="s">
        <v>449</v>
      </c>
    </row>
    <row r="393" spans="1:14" x14ac:dyDescent="0.25">
      <c r="A393" s="10">
        <v>16</v>
      </c>
      <c r="B393" s="11" t="s">
        <v>443</v>
      </c>
      <c r="C393" s="12"/>
      <c r="D393" s="12">
        <v>1988</v>
      </c>
      <c r="E393" s="13" t="s">
        <v>41</v>
      </c>
      <c r="F393" s="13">
        <v>2.67</v>
      </c>
      <c r="G393" s="14">
        <v>42615</v>
      </c>
      <c r="H393" s="15">
        <v>0</v>
      </c>
      <c r="I393" s="16">
        <v>41518</v>
      </c>
      <c r="J393" s="17">
        <v>3</v>
      </c>
      <c r="K393" s="18">
        <v>0</v>
      </c>
      <c r="L393" s="19">
        <v>42614</v>
      </c>
      <c r="M393" s="19">
        <v>42614</v>
      </c>
      <c r="N393" s="2" t="s">
        <v>449</v>
      </c>
    </row>
    <row r="394" spans="1:14" x14ac:dyDescent="0.25">
      <c r="A394" s="10">
        <v>17</v>
      </c>
      <c r="B394" s="11" t="s">
        <v>444</v>
      </c>
      <c r="C394" s="12"/>
      <c r="D394" s="12">
        <v>1987</v>
      </c>
      <c r="E394" s="13" t="s">
        <v>41</v>
      </c>
      <c r="F394" s="13">
        <v>2.34</v>
      </c>
      <c r="G394" s="14">
        <v>42614</v>
      </c>
      <c r="H394" s="15">
        <v>0</v>
      </c>
      <c r="I394" s="16">
        <v>41518</v>
      </c>
      <c r="J394" s="17">
        <v>2.67</v>
      </c>
      <c r="K394" s="18">
        <v>0</v>
      </c>
      <c r="L394" s="19">
        <v>42614</v>
      </c>
      <c r="M394" s="19">
        <v>42614</v>
      </c>
      <c r="N394" s="2" t="s">
        <v>449</v>
      </c>
    </row>
    <row r="395" spans="1:14" x14ac:dyDescent="0.25">
      <c r="A395" s="10">
        <v>18</v>
      </c>
      <c r="B395" s="11" t="s">
        <v>445</v>
      </c>
      <c r="C395" s="12"/>
      <c r="D395" s="12">
        <v>1991</v>
      </c>
      <c r="E395" s="13" t="s">
        <v>41</v>
      </c>
      <c r="F395" s="13">
        <v>2.34</v>
      </c>
      <c r="G395" s="14">
        <v>42614</v>
      </c>
      <c r="H395" s="15">
        <v>0</v>
      </c>
      <c r="I395" s="16">
        <v>41518</v>
      </c>
      <c r="J395" s="17">
        <v>2.67</v>
      </c>
      <c r="K395" s="18">
        <v>0</v>
      </c>
      <c r="L395" s="19">
        <v>42614</v>
      </c>
      <c r="M395" s="19">
        <v>42614</v>
      </c>
      <c r="N395" s="2" t="s">
        <v>449</v>
      </c>
    </row>
    <row r="396" spans="1:14" x14ac:dyDescent="0.25">
      <c r="A396" s="10">
        <v>19</v>
      </c>
      <c r="B396" s="11" t="s">
        <v>446</v>
      </c>
      <c r="C396" s="12">
        <v>1975</v>
      </c>
      <c r="D396" s="12"/>
      <c r="E396" s="13">
        <v>1.0109999999999999</v>
      </c>
      <c r="F396" s="13">
        <v>1.68</v>
      </c>
      <c r="G396" s="14">
        <v>42706</v>
      </c>
      <c r="H396" s="15">
        <v>0</v>
      </c>
      <c r="I396" s="16">
        <v>41883</v>
      </c>
      <c r="J396" s="17">
        <v>1.86</v>
      </c>
      <c r="K396" s="18">
        <v>0</v>
      </c>
      <c r="L396" s="19">
        <v>42614</v>
      </c>
      <c r="M396" s="19">
        <v>42614</v>
      </c>
      <c r="N396" s="2" t="s">
        <v>449</v>
      </c>
    </row>
    <row r="397" spans="1:14" x14ac:dyDescent="0.25">
      <c r="A397" s="10">
        <v>20</v>
      </c>
      <c r="B397" s="11" t="s">
        <v>447</v>
      </c>
      <c r="C397" s="12"/>
      <c r="D397" s="12">
        <v>1989</v>
      </c>
      <c r="E397" s="13" t="s">
        <v>44</v>
      </c>
      <c r="F397" s="13">
        <v>2.1</v>
      </c>
      <c r="G397" s="14">
        <v>42644</v>
      </c>
      <c r="H397" s="15">
        <v>0</v>
      </c>
      <c r="I397" s="16">
        <v>41518</v>
      </c>
      <c r="J397" s="17">
        <v>2.41</v>
      </c>
      <c r="K397" s="18">
        <v>0</v>
      </c>
      <c r="L397" s="19">
        <v>42614</v>
      </c>
      <c r="M397" s="19">
        <v>42614</v>
      </c>
      <c r="N397" s="2" t="s">
        <v>449</v>
      </c>
    </row>
    <row r="398" spans="1:14" x14ac:dyDescent="0.25">
      <c r="A398" s="10">
        <v>21</v>
      </c>
      <c r="B398" s="11" t="s">
        <v>448</v>
      </c>
      <c r="C398" s="12"/>
      <c r="D398" s="12">
        <v>1991</v>
      </c>
      <c r="E398" s="13" t="s">
        <v>44</v>
      </c>
      <c r="F398" s="13">
        <v>2.1</v>
      </c>
      <c r="G398" s="14">
        <v>42644</v>
      </c>
      <c r="H398" s="15">
        <v>0</v>
      </c>
      <c r="I398" s="16">
        <v>41518</v>
      </c>
      <c r="J398" s="17">
        <v>2.41</v>
      </c>
      <c r="K398" s="18">
        <v>0</v>
      </c>
      <c r="L398" s="19">
        <v>42614</v>
      </c>
      <c r="M398" s="19">
        <v>42614</v>
      </c>
      <c r="N398" s="2" t="s">
        <v>449</v>
      </c>
    </row>
    <row r="399" spans="1:14" x14ac:dyDescent="0.25">
      <c r="A399" s="10">
        <v>1</v>
      </c>
      <c r="B399" s="11" t="s">
        <v>450</v>
      </c>
      <c r="C399" s="12"/>
      <c r="D399" s="12">
        <v>1962</v>
      </c>
      <c r="E399" s="13" t="s">
        <v>41</v>
      </c>
      <c r="F399" s="13">
        <v>4.9800000000000004</v>
      </c>
      <c r="G399" s="14">
        <v>42622</v>
      </c>
      <c r="H399" s="15">
        <v>0.06</v>
      </c>
      <c r="I399" s="16">
        <v>42248</v>
      </c>
      <c r="J399" s="17">
        <v>4.9800000000000004</v>
      </c>
      <c r="K399" s="18">
        <v>7.0000000000000007E-2</v>
      </c>
      <c r="L399" s="19">
        <v>42614</v>
      </c>
      <c r="M399" s="19">
        <v>42614</v>
      </c>
      <c r="N399" s="2" t="s">
        <v>480</v>
      </c>
    </row>
    <row r="400" spans="1:14" x14ac:dyDescent="0.25">
      <c r="A400" s="10">
        <v>2</v>
      </c>
      <c r="B400" s="11" t="s">
        <v>451</v>
      </c>
      <c r="C400" s="12"/>
      <c r="D400" s="12">
        <v>1980</v>
      </c>
      <c r="E400" s="13" t="s">
        <v>44</v>
      </c>
      <c r="F400" s="13">
        <v>3.34</v>
      </c>
      <c r="G400" s="14">
        <v>42648</v>
      </c>
      <c r="H400" s="15">
        <v>0</v>
      </c>
      <c r="I400" s="16">
        <v>41518</v>
      </c>
      <c r="J400" s="17">
        <v>3.65</v>
      </c>
      <c r="K400" s="18">
        <v>0</v>
      </c>
      <c r="L400" s="19">
        <v>42614</v>
      </c>
      <c r="M400" s="19">
        <v>42614</v>
      </c>
      <c r="N400" s="2" t="s">
        <v>480</v>
      </c>
    </row>
    <row r="401" spans="1:14" x14ac:dyDescent="0.25">
      <c r="A401" s="10">
        <v>3</v>
      </c>
      <c r="B401" s="11" t="s">
        <v>452</v>
      </c>
      <c r="C401" s="12"/>
      <c r="D401" s="12">
        <v>1978</v>
      </c>
      <c r="E401" s="13" t="s">
        <v>44</v>
      </c>
      <c r="F401" s="13">
        <v>3.34</v>
      </c>
      <c r="G401" s="14">
        <v>42648</v>
      </c>
      <c r="H401" s="15">
        <v>0</v>
      </c>
      <c r="I401" s="16">
        <v>41518</v>
      </c>
      <c r="J401" s="17">
        <v>3.65</v>
      </c>
      <c r="K401" s="18">
        <v>0</v>
      </c>
      <c r="L401" s="19">
        <v>42614</v>
      </c>
      <c r="M401" s="19">
        <v>42614</v>
      </c>
      <c r="N401" s="2" t="s">
        <v>480</v>
      </c>
    </row>
    <row r="402" spans="1:14" x14ac:dyDescent="0.25">
      <c r="A402" s="10">
        <v>4</v>
      </c>
      <c r="B402" s="11" t="s">
        <v>453</v>
      </c>
      <c r="C402" s="12">
        <v>1979</v>
      </c>
      <c r="D402" s="12"/>
      <c r="E402" s="13" t="s">
        <v>41</v>
      </c>
      <c r="F402" s="13">
        <v>3.33</v>
      </c>
      <c r="G402" s="14">
        <v>42617</v>
      </c>
      <c r="H402" s="15">
        <v>0</v>
      </c>
      <c r="I402" s="16">
        <v>41548</v>
      </c>
      <c r="J402" s="17">
        <v>3.66</v>
      </c>
      <c r="K402" s="18">
        <v>0</v>
      </c>
      <c r="L402" s="19">
        <v>42644</v>
      </c>
      <c r="M402" s="19">
        <v>42644</v>
      </c>
      <c r="N402" s="2" t="s">
        <v>480</v>
      </c>
    </row>
    <row r="403" spans="1:14" x14ac:dyDescent="0.25">
      <c r="A403" s="10">
        <v>5</v>
      </c>
      <c r="B403" s="11" t="s">
        <v>454</v>
      </c>
      <c r="C403" s="12"/>
      <c r="D403" s="12">
        <v>1982</v>
      </c>
      <c r="E403" s="13" t="s">
        <v>41</v>
      </c>
      <c r="F403" s="13">
        <v>3.33</v>
      </c>
      <c r="G403" s="14">
        <v>42617</v>
      </c>
      <c r="H403" s="15">
        <v>0</v>
      </c>
      <c r="I403" s="16">
        <v>41548</v>
      </c>
      <c r="J403" s="17">
        <v>3.66</v>
      </c>
      <c r="K403" s="18">
        <v>0</v>
      </c>
      <c r="L403" s="19">
        <v>42644</v>
      </c>
      <c r="M403" s="19">
        <v>42644</v>
      </c>
      <c r="N403" s="2" t="s">
        <v>480</v>
      </c>
    </row>
    <row r="404" spans="1:14" x14ac:dyDescent="0.25">
      <c r="A404" s="10">
        <v>6</v>
      </c>
      <c r="B404" s="11" t="s">
        <v>455</v>
      </c>
      <c r="C404" s="12"/>
      <c r="D404" s="12">
        <v>1984</v>
      </c>
      <c r="E404" s="13" t="s">
        <v>41</v>
      </c>
      <c r="F404" s="13">
        <v>3</v>
      </c>
      <c r="G404" s="14">
        <v>42616</v>
      </c>
      <c r="H404" s="15">
        <v>0</v>
      </c>
      <c r="I404" s="16">
        <v>41518</v>
      </c>
      <c r="J404" s="17">
        <v>3.33</v>
      </c>
      <c r="K404" s="18">
        <v>0</v>
      </c>
      <c r="L404" s="19">
        <v>42614</v>
      </c>
      <c r="M404" s="19">
        <v>42614</v>
      </c>
      <c r="N404" s="2" t="s">
        <v>480</v>
      </c>
    </row>
    <row r="405" spans="1:14" x14ac:dyDescent="0.25">
      <c r="A405" s="10">
        <v>7</v>
      </c>
      <c r="B405" s="11" t="s">
        <v>456</v>
      </c>
      <c r="C405" s="12">
        <v>1983</v>
      </c>
      <c r="D405" s="12"/>
      <c r="E405" s="13" t="s">
        <v>44</v>
      </c>
      <c r="F405" s="13">
        <v>2.72</v>
      </c>
      <c r="G405" s="14">
        <v>42646</v>
      </c>
      <c r="H405" s="15">
        <v>0</v>
      </c>
      <c r="I405" s="16">
        <v>41518</v>
      </c>
      <c r="J405" s="17">
        <v>3.03</v>
      </c>
      <c r="K405" s="18">
        <v>0</v>
      </c>
      <c r="L405" s="19">
        <v>42614</v>
      </c>
      <c r="M405" s="19">
        <v>42614</v>
      </c>
      <c r="N405" s="2" t="s">
        <v>480</v>
      </c>
    </row>
    <row r="406" spans="1:14" x14ac:dyDescent="0.25">
      <c r="A406" s="10">
        <v>8</v>
      </c>
      <c r="B406" s="11" t="s">
        <v>457</v>
      </c>
      <c r="C406" s="12"/>
      <c r="D406" s="12">
        <v>1989</v>
      </c>
      <c r="E406" s="13">
        <v>17.170999999999999</v>
      </c>
      <c r="F406" s="13">
        <v>2.2599999999999998</v>
      </c>
      <c r="G406" s="14">
        <v>42707</v>
      </c>
      <c r="H406" s="15">
        <v>0</v>
      </c>
      <c r="I406" s="16">
        <v>41883</v>
      </c>
      <c r="J406" s="17">
        <v>2.46</v>
      </c>
      <c r="K406" s="18">
        <v>0</v>
      </c>
      <c r="L406" s="19">
        <v>42614</v>
      </c>
      <c r="M406" s="19">
        <v>42614</v>
      </c>
      <c r="N406" s="2" t="s">
        <v>480</v>
      </c>
    </row>
    <row r="407" spans="1:14" x14ac:dyDescent="0.25">
      <c r="A407" s="10">
        <v>9</v>
      </c>
      <c r="B407" s="11" t="s">
        <v>458</v>
      </c>
      <c r="C407" s="12"/>
      <c r="D407" s="12">
        <v>1984</v>
      </c>
      <c r="E407" s="13" t="s">
        <v>38</v>
      </c>
      <c r="F407" s="13">
        <v>2.41</v>
      </c>
      <c r="G407" s="14">
        <v>42645</v>
      </c>
      <c r="H407" s="15">
        <v>0</v>
      </c>
      <c r="I407" s="16">
        <v>41518</v>
      </c>
      <c r="J407" s="17">
        <v>2.72</v>
      </c>
      <c r="K407" s="18">
        <v>0</v>
      </c>
      <c r="L407" s="19">
        <v>42614</v>
      </c>
      <c r="M407" s="19">
        <v>42614</v>
      </c>
      <c r="N407" s="2" t="s">
        <v>480</v>
      </c>
    </row>
    <row r="408" spans="1:14" x14ac:dyDescent="0.25">
      <c r="A408" s="10">
        <v>10</v>
      </c>
      <c r="B408" s="11" t="s">
        <v>459</v>
      </c>
      <c r="C408" s="12">
        <v>1981</v>
      </c>
      <c r="D408" s="12"/>
      <c r="E408" s="13">
        <v>1.0109999999999999</v>
      </c>
      <c r="F408" s="13">
        <v>1.86</v>
      </c>
      <c r="G408" s="14">
        <v>42707</v>
      </c>
      <c r="H408" s="15">
        <v>0</v>
      </c>
      <c r="I408" s="16">
        <v>41883</v>
      </c>
      <c r="J408" s="17">
        <v>2.04</v>
      </c>
      <c r="K408" s="18">
        <v>0</v>
      </c>
      <c r="L408" s="19">
        <v>42614</v>
      </c>
      <c r="M408" s="19">
        <v>42614</v>
      </c>
      <c r="N408" s="2" t="s">
        <v>480</v>
      </c>
    </row>
    <row r="409" spans="1:14" x14ac:dyDescent="0.25">
      <c r="A409" s="10">
        <v>11</v>
      </c>
      <c r="B409" s="11" t="s">
        <v>460</v>
      </c>
      <c r="C409" s="12"/>
      <c r="D409" s="12">
        <v>1982</v>
      </c>
      <c r="E409" s="13">
        <v>1.0089999999999999</v>
      </c>
      <c r="F409" s="13">
        <v>1.54</v>
      </c>
      <c r="G409" s="14">
        <v>42708</v>
      </c>
      <c r="H409" s="15">
        <v>0</v>
      </c>
      <c r="I409" s="16">
        <v>41883</v>
      </c>
      <c r="J409" s="17">
        <v>1.72</v>
      </c>
      <c r="K409" s="18">
        <v>0</v>
      </c>
      <c r="L409" s="19">
        <v>42614</v>
      </c>
      <c r="M409" s="19">
        <v>42614</v>
      </c>
      <c r="N409" s="2" t="s">
        <v>480</v>
      </c>
    </row>
    <row r="410" spans="1:14" x14ac:dyDescent="0.25">
      <c r="A410" s="10">
        <v>12</v>
      </c>
      <c r="B410" s="11" t="s">
        <v>461</v>
      </c>
      <c r="C410" s="12"/>
      <c r="D410" s="12">
        <v>1978</v>
      </c>
      <c r="E410" s="13">
        <v>1.0089999999999999</v>
      </c>
      <c r="F410" s="13">
        <v>1.54</v>
      </c>
      <c r="G410" s="14">
        <v>42708</v>
      </c>
      <c r="H410" s="15">
        <v>0</v>
      </c>
      <c r="I410" s="16">
        <v>41883</v>
      </c>
      <c r="J410" s="17">
        <v>1.72</v>
      </c>
      <c r="K410" s="18">
        <v>0</v>
      </c>
      <c r="L410" s="19">
        <v>42614</v>
      </c>
      <c r="M410" s="19">
        <v>42614</v>
      </c>
      <c r="N410" s="2" t="s">
        <v>480</v>
      </c>
    </row>
    <row r="411" spans="1:14" x14ac:dyDescent="0.25">
      <c r="A411" s="10">
        <v>13</v>
      </c>
      <c r="B411" s="11" t="s">
        <v>462</v>
      </c>
      <c r="C411" s="12">
        <v>1985</v>
      </c>
      <c r="D411" s="12"/>
      <c r="E411" s="13">
        <v>1.0109999999999999</v>
      </c>
      <c r="F411" s="13">
        <v>1.86</v>
      </c>
      <c r="G411" s="14">
        <v>42707</v>
      </c>
      <c r="H411" s="15">
        <v>0</v>
      </c>
      <c r="I411" s="16">
        <v>41883</v>
      </c>
      <c r="J411" s="17">
        <v>2.04</v>
      </c>
      <c r="K411" s="18">
        <v>0</v>
      </c>
      <c r="L411" s="19">
        <v>42614</v>
      </c>
      <c r="M411" s="19">
        <v>42614</v>
      </c>
      <c r="N411" s="2" t="s">
        <v>480</v>
      </c>
    </row>
    <row r="412" spans="1:14" x14ac:dyDescent="0.25">
      <c r="A412" s="10">
        <v>14</v>
      </c>
      <c r="B412" s="11" t="s">
        <v>463</v>
      </c>
      <c r="C412" s="12"/>
      <c r="D412" s="12">
        <v>1980</v>
      </c>
      <c r="E412" s="13" t="s">
        <v>41</v>
      </c>
      <c r="F412" s="13">
        <v>3.33</v>
      </c>
      <c r="G412" s="14">
        <v>42617</v>
      </c>
      <c r="H412" s="15">
        <v>0</v>
      </c>
      <c r="I412" s="16">
        <v>41609</v>
      </c>
      <c r="J412" s="17">
        <v>3.66</v>
      </c>
      <c r="K412" s="18">
        <v>0</v>
      </c>
      <c r="L412" s="19">
        <v>42705</v>
      </c>
      <c r="M412" s="19">
        <v>42705</v>
      </c>
      <c r="N412" s="2" t="s">
        <v>480</v>
      </c>
    </row>
    <row r="413" spans="1:14" x14ac:dyDescent="0.25">
      <c r="A413" s="10">
        <v>15</v>
      </c>
      <c r="B413" s="11" t="s">
        <v>464</v>
      </c>
      <c r="C413" s="12"/>
      <c r="D413" s="12">
        <v>1987</v>
      </c>
      <c r="E413" s="13" t="s">
        <v>41</v>
      </c>
      <c r="F413" s="13">
        <v>2.34</v>
      </c>
      <c r="G413" s="14">
        <v>42614</v>
      </c>
      <c r="H413" s="15">
        <v>0</v>
      </c>
      <c r="I413" s="16">
        <v>41518</v>
      </c>
      <c r="J413" s="17">
        <v>2.67</v>
      </c>
      <c r="K413" s="18">
        <v>0</v>
      </c>
      <c r="L413" s="19">
        <v>42614</v>
      </c>
      <c r="M413" s="19">
        <v>42614</v>
      </c>
      <c r="N413" s="2" t="s">
        <v>480</v>
      </c>
    </row>
    <row r="414" spans="1:14" x14ac:dyDescent="0.25">
      <c r="A414" s="10">
        <v>16</v>
      </c>
      <c r="B414" s="11" t="s">
        <v>465</v>
      </c>
      <c r="C414" s="12"/>
      <c r="D414" s="12">
        <v>1985</v>
      </c>
      <c r="E414" s="13" t="s">
        <v>44</v>
      </c>
      <c r="F414" s="13">
        <v>2.1</v>
      </c>
      <c r="G414" s="14">
        <v>42644</v>
      </c>
      <c r="H414" s="15">
        <v>0</v>
      </c>
      <c r="I414" s="16">
        <v>41518</v>
      </c>
      <c r="J414" s="17">
        <v>2.41</v>
      </c>
      <c r="K414" s="18">
        <v>0</v>
      </c>
      <c r="L414" s="19">
        <v>42614</v>
      </c>
      <c r="M414" s="19">
        <v>42614</v>
      </c>
      <c r="N414" s="2" t="s">
        <v>480</v>
      </c>
    </row>
    <row r="415" spans="1:14" x14ac:dyDescent="0.25">
      <c r="A415" s="10">
        <v>17</v>
      </c>
      <c r="B415" s="11" t="s">
        <v>466</v>
      </c>
      <c r="C415" s="12">
        <v>1987</v>
      </c>
      <c r="D415" s="12"/>
      <c r="E415" s="13">
        <v>15.113</v>
      </c>
      <c r="F415" s="13">
        <v>2.34</v>
      </c>
      <c r="G415" s="14">
        <v>42614</v>
      </c>
      <c r="H415" s="15">
        <v>0</v>
      </c>
      <c r="I415" s="16">
        <v>41518</v>
      </c>
      <c r="J415" s="17">
        <v>2.67</v>
      </c>
      <c r="K415" s="18">
        <v>0</v>
      </c>
      <c r="L415" s="19">
        <v>42614</v>
      </c>
      <c r="M415" s="19">
        <v>42614</v>
      </c>
      <c r="N415" s="2" t="s">
        <v>480</v>
      </c>
    </row>
    <row r="416" spans="1:14" x14ac:dyDescent="0.25">
      <c r="A416" s="10">
        <v>18</v>
      </c>
      <c r="B416" s="11" t="s">
        <v>467</v>
      </c>
      <c r="C416" s="12">
        <v>1986</v>
      </c>
      <c r="D416" s="12"/>
      <c r="E416" s="13" t="s">
        <v>41</v>
      </c>
      <c r="F416" s="13">
        <v>2.34</v>
      </c>
      <c r="G416" s="14">
        <v>42614</v>
      </c>
      <c r="H416" s="15">
        <v>0</v>
      </c>
      <c r="I416" s="16">
        <v>41518</v>
      </c>
      <c r="J416" s="17">
        <v>2.67</v>
      </c>
      <c r="K416" s="18">
        <v>0</v>
      </c>
      <c r="L416" s="19">
        <v>42614</v>
      </c>
      <c r="M416" s="19">
        <v>42614</v>
      </c>
      <c r="N416" s="2" t="s">
        <v>480</v>
      </c>
    </row>
    <row r="417" spans="1:14" x14ac:dyDescent="0.25">
      <c r="A417" s="10">
        <v>19</v>
      </c>
      <c r="B417" s="11" t="s">
        <v>468</v>
      </c>
      <c r="C417" s="12">
        <v>1988</v>
      </c>
      <c r="D417" s="12"/>
      <c r="E417" s="13" t="s">
        <v>41</v>
      </c>
      <c r="F417" s="13">
        <v>2.34</v>
      </c>
      <c r="G417" s="14">
        <v>42614</v>
      </c>
      <c r="H417" s="15">
        <v>0</v>
      </c>
      <c r="I417" s="16">
        <v>41518</v>
      </c>
      <c r="J417" s="17">
        <v>2.67</v>
      </c>
      <c r="K417" s="18">
        <v>0</v>
      </c>
      <c r="L417" s="19">
        <v>42614</v>
      </c>
      <c r="M417" s="19">
        <v>42614</v>
      </c>
      <c r="N417" s="2" t="s">
        <v>480</v>
      </c>
    </row>
    <row r="418" spans="1:14" x14ac:dyDescent="0.25">
      <c r="A418" s="10">
        <v>20</v>
      </c>
      <c r="B418" s="11" t="s">
        <v>454</v>
      </c>
      <c r="C418" s="12"/>
      <c r="D418" s="12">
        <v>1986</v>
      </c>
      <c r="E418" s="13" t="s">
        <v>44</v>
      </c>
      <c r="F418" s="13">
        <v>2.1</v>
      </c>
      <c r="G418" s="14">
        <v>42644</v>
      </c>
      <c r="H418" s="15">
        <v>0</v>
      </c>
      <c r="I418" s="16">
        <v>41518</v>
      </c>
      <c r="J418" s="17">
        <v>2.41</v>
      </c>
      <c r="K418" s="18">
        <v>0</v>
      </c>
      <c r="L418" s="19">
        <v>42614</v>
      </c>
      <c r="M418" s="19">
        <v>42614</v>
      </c>
      <c r="N418" s="2" t="s">
        <v>480</v>
      </c>
    </row>
    <row r="419" spans="1:14" x14ac:dyDescent="0.25">
      <c r="A419" s="10">
        <v>21</v>
      </c>
      <c r="B419" s="11" t="s">
        <v>469</v>
      </c>
      <c r="C419" s="12"/>
      <c r="D419" s="12">
        <v>1988</v>
      </c>
      <c r="E419" s="13" t="s">
        <v>41</v>
      </c>
      <c r="F419" s="13">
        <v>2.34</v>
      </c>
      <c r="G419" s="14">
        <v>42614</v>
      </c>
      <c r="H419" s="15">
        <v>0</v>
      </c>
      <c r="I419" s="16">
        <v>41518</v>
      </c>
      <c r="J419" s="17">
        <v>2.67</v>
      </c>
      <c r="K419" s="18">
        <v>0</v>
      </c>
      <c r="L419" s="19">
        <v>42614</v>
      </c>
      <c r="M419" s="19">
        <v>42614</v>
      </c>
      <c r="N419" s="2" t="s">
        <v>480</v>
      </c>
    </row>
    <row r="420" spans="1:14" x14ac:dyDescent="0.25">
      <c r="A420" s="10">
        <v>22</v>
      </c>
      <c r="B420" s="11" t="s">
        <v>470</v>
      </c>
      <c r="C420" s="12"/>
      <c r="D420" s="12">
        <v>1990</v>
      </c>
      <c r="E420" s="13" t="s">
        <v>44</v>
      </c>
      <c r="F420" s="13">
        <v>2.1</v>
      </c>
      <c r="G420" s="14">
        <v>42644</v>
      </c>
      <c r="H420" s="15">
        <v>0</v>
      </c>
      <c r="I420" s="16">
        <v>41518</v>
      </c>
      <c r="J420" s="17">
        <v>2.41</v>
      </c>
      <c r="K420" s="18">
        <v>0</v>
      </c>
      <c r="L420" s="19">
        <v>42614</v>
      </c>
      <c r="M420" s="19">
        <v>42614</v>
      </c>
      <c r="N420" s="2" t="s">
        <v>480</v>
      </c>
    </row>
    <row r="421" spans="1:14" x14ac:dyDescent="0.25">
      <c r="A421" s="10">
        <v>23</v>
      </c>
      <c r="B421" s="11" t="s">
        <v>471</v>
      </c>
      <c r="C421" s="12"/>
      <c r="D421" s="12">
        <v>1986</v>
      </c>
      <c r="E421" s="13" t="s">
        <v>41</v>
      </c>
      <c r="F421" s="13">
        <v>2.34</v>
      </c>
      <c r="G421" s="14">
        <v>42614</v>
      </c>
      <c r="H421" s="15">
        <v>0</v>
      </c>
      <c r="I421" s="16">
        <v>41518</v>
      </c>
      <c r="J421" s="17">
        <v>2.67</v>
      </c>
      <c r="K421" s="18">
        <v>0</v>
      </c>
      <c r="L421" s="19">
        <v>42614</v>
      </c>
      <c r="M421" s="19">
        <v>42614</v>
      </c>
      <c r="N421" s="2" t="s">
        <v>480</v>
      </c>
    </row>
    <row r="422" spans="1:14" x14ac:dyDescent="0.25">
      <c r="A422" s="10">
        <v>24</v>
      </c>
      <c r="B422" s="11" t="s">
        <v>472</v>
      </c>
      <c r="C422" s="12"/>
      <c r="D422" s="12">
        <v>1986</v>
      </c>
      <c r="E422" s="13" t="s">
        <v>41</v>
      </c>
      <c r="F422" s="13">
        <v>2.34</v>
      </c>
      <c r="G422" s="14">
        <v>42614</v>
      </c>
      <c r="H422" s="15">
        <v>0</v>
      </c>
      <c r="I422" s="16">
        <v>41518</v>
      </c>
      <c r="J422" s="17">
        <v>2.67</v>
      </c>
      <c r="K422" s="18">
        <v>0</v>
      </c>
      <c r="L422" s="19">
        <v>42614</v>
      </c>
      <c r="M422" s="19">
        <v>42614</v>
      </c>
      <c r="N422" s="2" t="s">
        <v>480</v>
      </c>
    </row>
    <row r="423" spans="1:14" x14ac:dyDescent="0.25">
      <c r="A423" s="10">
        <v>25</v>
      </c>
      <c r="B423" s="11" t="s">
        <v>473</v>
      </c>
      <c r="C423" s="12"/>
      <c r="D423" s="12">
        <v>1991</v>
      </c>
      <c r="E423" s="13" t="s">
        <v>44</v>
      </c>
      <c r="F423" s="13">
        <v>2.1</v>
      </c>
      <c r="G423" s="14">
        <v>42644</v>
      </c>
      <c r="H423" s="15">
        <v>0</v>
      </c>
      <c r="I423" s="16">
        <v>41518</v>
      </c>
      <c r="J423" s="17">
        <v>2.41</v>
      </c>
      <c r="K423" s="18">
        <v>0</v>
      </c>
      <c r="L423" s="19">
        <v>42614</v>
      </c>
      <c r="M423" s="19">
        <v>42614</v>
      </c>
      <c r="N423" s="2" t="s">
        <v>480</v>
      </c>
    </row>
    <row r="424" spans="1:14" x14ac:dyDescent="0.25">
      <c r="A424" s="10">
        <v>26</v>
      </c>
      <c r="B424" s="11" t="s">
        <v>474</v>
      </c>
      <c r="C424" s="12"/>
      <c r="D424" s="12">
        <v>1989</v>
      </c>
      <c r="E424" s="13" t="s">
        <v>41</v>
      </c>
      <c r="F424" s="13">
        <v>2.34</v>
      </c>
      <c r="G424" s="14">
        <v>42614</v>
      </c>
      <c r="H424" s="15">
        <v>0</v>
      </c>
      <c r="I424" s="16">
        <v>41518</v>
      </c>
      <c r="J424" s="17">
        <v>2.67</v>
      </c>
      <c r="K424" s="18">
        <v>0</v>
      </c>
      <c r="L424" s="19">
        <v>42614</v>
      </c>
      <c r="M424" s="19">
        <v>42614</v>
      </c>
      <c r="N424" s="2" t="s">
        <v>480</v>
      </c>
    </row>
    <row r="425" spans="1:14" x14ac:dyDescent="0.25">
      <c r="A425" s="10">
        <v>27</v>
      </c>
      <c r="B425" s="11" t="s">
        <v>475</v>
      </c>
      <c r="C425" s="12">
        <v>1991</v>
      </c>
      <c r="D425" s="12"/>
      <c r="E425" s="13" t="s">
        <v>44</v>
      </c>
      <c r="F425" s="13">
        <v>2.1</v>
      </c>
      <c r="G425" s="14">
        <v>42644</v>
      </c>
      <c r="H425" s="15">
        <v>0</v>
      </c>
      <c r="I425" s="16">
        <v>41518</v>
      </c>
      <c r="J425" s="17">
        <v>2.41</v>
      </c>
      <c r="K425" s="18">
        <v>0</v>
      </c>
      <c r="L425" s="19">
        <v>42614</v>
      </c>
      <c r="M425" s="19">
        <v>42614</v>
      </c>
      <c r="N425" s="2" t="s">
        <v>480</v>
      </c>
    </row>
    <row r="426" spans="1:14" x14ac:dyDescent="0.25">
      <c r="A426" s="10">
        <v>28</v>
      </c>
      <c r="B426" s="11" t="s">
        <v>476</v>
      </c>
      <c r="C426" s="12"/>
      <c r="D426" s="12">
        <v>1990</v>
      </c>
      <c r="E426" s="13" t="s">
        <v>41</v>
      </c>
      <c r="F426" s="13">
        <v>2.34</v>
      </c>
      <c r="G426" s="14">
        <v>42614</v>
      </c>
      <c r="H426" s="15">
        <v>0</v>
      </c>
      <c r="I426" s="16">
        <v>41518</v>
      </c>
      <c r="J426" s="17">
        <v>2.67</v>
      </c>
      <c r="K426" s="18">
        <v>0</v>
      </c>
      <c r="L426" s="19">
        <v>42614</v>
      </c>
      <c r="M426" s="19">
        <v>42614</v>
      </c>
      <c r="N426" s="2" t="s">
        <v>480</v>
      </c>
    </row>
    <row r="427" spans="1:14" x14ac:dyDescent="0.25">
      <c r="A427" s="10">
        <v>29</v>
      </c>
      <c r="B427" s="11" t="s">
        <v>45</v>
      </c>
      <c r="C427" s="12"/>
      <c r="D427" s="12">
        <v>1988</v>
      </c>
      <c r="E427" s="13" t="s">
        <v>41</v>
      </c>
      <c r="F427" s="13">
        <v>2.34</v>
      </c>
      <c r="G427" s="14">
        <v>42614</v>
      </c>
      <c r="H427" s="15">
        <v>0</v>
      </c>
      <c r="I427" s="16">
        <v>41518</v>
      </c>
      <c r="J427" s="17">
        <v>2.67</v>
      </c>
      <c r="K427" s="18">
        <v>0</v>
      </c>
      <c r="L427" s="19">
        <v>42614</v>
      </c>
      <c r="M427" s="19">
        <v>42614</v>
      </c>
      <c r="N427" s="2" t="s">
        <v>480</v>
      </c>
    </row>
    <row r="428" spans="1:14" x14ac:dyDescent="0.25">
      <c r="A428" s="10">
        <v>30</v>
      </c>
      <c r="B428" s="11" t="s">
        <v>477</v>
      </c>
      <c r="C428" s="12"/>
      <c r="D428" s="12">
        <v>1990</v>
      </c>
      <c r="E428" s="13" t="s">
        <v>41</v>
      </c>
      <c r="F428" s="13">
        <v>2.34</v>
      </c>
      <c r="G428" s="14">
        <v>42614</v>
      </c>
      <c r="H428" s="15">
        <v>0</v>
      </c>
      <c r="I428" s="16">
        <v>41518</v>
      </c>
      <c r="J428" s="17">
        <v>2.67</v>
      </c>
      <c r="K428" s="18">
        <v>0</v>
      </c>
      <c r="L428" s="19">
        <v>42614</v>
      </c>
      <c r="M428" s="19">
        <v>42614</v>
      </c>
      <c r="N428" s="2" t="s">
        <v>480</v>
      </c>
    </row>
    <row r="429" spans="1:14" x14ac:dyDescent="0.25">
      <c r="A429" s="10">
        <v>31</v>
      </c>
      <c r="B429" s="11" t="s">
        <v>478</v>
      </c>
      <c r="C429" s="12"/>
      <c r="D429" s="12">
        <v>1989</v>
      </c>
      <c r="E429" s="13" t="s">
        <v>41</v>
      </c>
      <c r="F429" s="13">
        <v>2.34</v>
      </c>
      <c r="G429" s="14">
        <v>42614</v>
      </c>
      <c r="H429" s="15">
        <v>0</v>
      </c>
      <c r="I429" s="16">
        <v>41518</v>
      </c>
      <c r="J429" s="17">
        <v>2.67</v>
      </c>
      <c r="K429" s="18">
        <v>0</v>
      </c>
      <c r="L429" s="19">
        <v>42614</v>
      </c>
      <c r="M429" s="19">
        <v>42614</v>
      </c>
      <c r="N429" s="2" t="s">
        <v>480</v>
      </c>
    </row>
    <row r="430" spans="1:14" x14ac:dyDescent="0.25">
      <c r="A430" s="10">
        <v>32</v>
      </c>
      <c r="B430" s="11" t="s">
        <v>479</v>
      </c>
      <c r="C430" s="12"/>
      <c r="D430" s="12">
        <v>1989</v>
      </c>
      <c r="E430" s="13" t="s">
        <v>41</v>
      </c>
      <c r="F430" s="13">
        <v>2.34</v>
      </c>
      <c r="G430" s="14">
        <v>42614</v>
      </c>
      <c r="H430" s="15">
        <v>0</v>
      </c>
      <c r="I430" s="16">
        <v>41518</v>
      </c>
      <c r="J430" s="17">
        <v>2.67</v>
      </c>
      <c r="K430" s="18">
        <v>0</v>
      </c>
      <c r="L430" s="19">
        <v>42614</v>
      </c>
      <c r="M430" s="19">
        <v>42614</v>
      </c>
      <c r="N430" s="2" t="s">
        <v>480</v>
      </c>
    </row>
    <row r="431" spans="1:14" x14ac:dyDescent="0.25">
      <c r="A431" s="10">
        <v>1</v>
      </c>
      <c r="B431" s="11" t="s">
        <v>481</v>
      </c>
      <c r="C431" s="12">
        <v>1957</v>
      </c>
      <c r="D431" s="12"/>
      <c r="E431" s="13">
        <v>15.114000000000001</v>
      </c>
      <c r="F431" s="13">
        <v>4.0599999999999996</v>
      </c>
      <c r="G431" s="14">
        <v>42716</v>
      </c>
      <c r="H431" s="15">
        <v>0.17</v>
      </c>
      <c r="I431" s="16">
        <v>42248</v>
      </c>
      <c r="J431" s="17">
        <v>4.0599999999999996</v>
      </c>
      <c r="K431" s="18">
        <v>0.18</v>
      </c>
      <c r="L431" s="19">
        <v>42614</v>
      </c>
      <c r="M431" s="19">
        <v>42614</v>
      </c>
      <c r="N431" s="2" t="s">
        <v>51</v>
      </c>
    </row>
    <row r="432" spans="1:14" x14ac:dyDescent="0.25">
      <c r="A432" s="10">
        <v>2</v>
      </c>
      <c r="B432" s="11" t="s">
        <v>482</v>
      </c>
      <c r="C432" s="12">
        <v>1959</v>
      </c>
      <c r="D432" s="12"/>
      <c r="E432" s="13" t="s">
        <v>44</v>
      </c>
      <c r="F432" s="13">
        <v>4.8899999999999997</v>
      </c>
      <c r="G432" s="14">
        <v>42653</v>
      </c>
      <c r="H432" s="15">
        <v>0.05</v>
      </c>
      <c r="I432" s="16">
        <v>42248</v>
      </c>
      <c r="J432" s="17">
        <v>4.8899999999999997</v>
      </c>
      <c r="K432" s="18">
        <v>0.06</v>
      </c>
      <c r="L432" s="19">
        <v>42614</v>
      </c>
      <c r="M432" s="19">
        <v>42614</v>
      </c>
      <c r="N432" s="2" t="s">
        <v>51</v>
      </c>
    </row>
    <row r="433" spans="1:14" x14ac:dyDescent="0.25">
      <c r="A433" s="10">
        <v>3</v>
      </c>
      <c r="B433" s="11" t="s">
        <v>483</v>
      </c>
      <c r="C433" s="12">
        <v>1963</v>
      </c>
      <c r="D433" s="12"/>
      <c r="E433" s="13" t="s">
        <v>41</v>
      </c>
      <c r="F433" s="13">
        <v>4.9800000000000004</v>
      </c>
      <c r="G433" s="14">
        <v>42622</v>
      </c>
      <c r="H433" s="15">
        <v>7.0000000000000007E-2</v>
      </c>
      <c r="I433" s="16">
        <v>42248</v>
      </c>
      <c r="J433" s="17">
        <v>4.9800000000000004</v>
      </c>
      <c r="K433" s="18">
        <v>0.08</v>
      </c>
      <c r="L433" s="19">
        <v>42614</v>
      </c>
      <c r="M433" s="19">
        <v>42614</v>
      </c>
      <c r="N433" s="2" t="s">
        <v>51</v>
      </c>
    </row>
    <row r="434" spans="1:14" x14ac:dyDescent="0.25">
      <c r="A434" s="10">
        <v>4</v>
      </c>
      <c r="B434" s="11" t="s">
        <v>484</v>
      </c>
      <c r="C434" s="12"/>
      <c r="D434" s="12">
        <v>1973</v>
      </c>
      <c r="E434" s="13" t="s">
        <v>41</v>
      </c>
      <c r="F434" s="13">
        <v>4.32</v>
      </c>
      <c r="G434" s="14">
        <v>42620</v>
      </c>
      <c r="H434" s="15">
        <v>0</v>
      </c>
      <c r="I434" s="16">
        <v>41456</v>
      </c>
      <c r="J434" s="17">
        <v>4.6500000000000004</v>
      </c>
      <c r="K434" s="18">
        <v>0</v>
      </c>
      <c r="L434" s="19">
        <v>42552</v>
      </c>
      <c r="M434" s="19">
        <v>42552</v>
      </c>
      <c r="N434" s="2" t="s">
        <v>51</v>
      </c>
    </row>
    <row r="435" spans="1:14" x14ac:dyDescent="0.25">
      <c r="A435" s="10">
        <v>5</v>
      </c>
      <c r="B435" s="11" t="s">
        <v>485</v>
      </c>
      <c r="C435" s="12">
        <v>1988</v>
      </c>
      <c r="D435" s="12"/>
      <c r="E435" s="13" t="s">
        <v>44</v>
      </c>
      <c r="F435" s="13">
        <v>2.41</v>
      </c>
      <c r="G435" s="14">
        <v>42645</v>
      </c>
      <c r="H435" s="15">
        <v>0</v>
      </c>
      <c r="I435" s="16">
        <v>41518</v>
      </c>
      <c r="J435" s="17">
        <v>2.72</v>
      </c>
      <c r="K435" s="18">
        <v>0</v>
      </c>
      <c r="L435" s="19">
        <v>42614</v>
      </c>
      <c r="M435" s="19">
        <v>42614</v>
      </c>
      <c r="N435" s="2" t="s">
        <v>51</v>
      </c>
    </row>
    <row r="436" spans="1:14" x14ac:dyDescent="0.25">
      <c r="A436" s="10">
        <v>6</v>
      </c>
      <c r="B436" s="11" t="s">
        <v>486</v>
      </c>
      <c r="C436" s="12">
        <v>1987</v>
      </c>
      <c r="D436" s="12"/>
      <c r="E436" s="13" t="s">
        <v>41</v>
      </c>
      <c r="F436" s="13">
        <v>2.67</v>
      </c>
      <c r="G436" s="14">
        <v>42615</v>
      </c>
      <c r="H436" s="15">
        <v>0</v>
      </c>
      <c r="I436" s="16">
        <v>41518</v>
      </c>
      <c r="J436" s="17">
        <v>3</v>
      </c>
      <c r="K436" s="18">
        <v>0</v>
      </c>
      <c r="L436" s="19">
        <v>42614</v>
      </c>
      <c r="M436" s="19">
        <v>42614</v>
      </c>
      <c r="N436" s="2" t="s">
        <v>51</v>
      </c>
    </row>
    <row r="437" spans="1:14" x14ac:dyDescent="0.25">
      <c r="A437" s="10">
        <v>7</v>
      </c>
      <c r="B437" s="11" t="s">
        <v>487</v>
      </c>
      <c r="C437" s="12"/>
      <c r="D437" s="12">
        <v>1990</v>
      </c>
      <c r="E437" s="13" t="s">
        <v>41</v>
      </c>
      <c r="F437" s="13">
        <v>2.34</v>
      </c>
      <c r="G437" s="14">
        <v>42614</v>
      </c>
      <c r="H437" s="15">
        <v>0</v>
      </c>
      <c r="I437" s="16">
        <v>41518</v>
      </c>
      <c r="J437" s="17">
        <v>2.67</v>
      </c>
      <c r="K437" s="18">
        <v>0</v>
      </c>
      <c r="L437" s="19">
        <v>42614</v>
      </c>
      <c r="M437" s="19">
        <v>42614</v>
      </c>
      <c r="N437" s="2" t="s">
        <v>51</v>
      </c>
    </row>
    <row r="438" spans="1:14" x14ac:dyDescent="0.25">
      <c r="A438" s="10">
        <v>8</v>
      </c>
      <c r="B438" s="11" t="s">
        <v>488</v>
      </c>
      <c r="C438" s="12"/>
      <c r="D438" s="12">
        <v>1985</v>
      </c>
      <c r="E438" s="13" t="s">
        <v>41</v>
      </c>
      <c r="F438" s="13">
        <v>2.34</v>
      </c>
      <c r="G438" s="14">
        <v>42614</v>
      </c>
      <c r="H438" s="15">
        <v>0</v>
      </c>
      <c r="I438" s="16">
        <v>41518</v>
      </c>
      <c r="J438" s="17">
        <v>2.67</v>
      </c>
      <c r="K438" s="18">
        <v>0</v>
      </c>
      <c r="L438" s="19">
        <v>42614</v>
      </c>
      <c r="M438" s="19">
        <v>42614</v>
      </c>
      <c r="N438" s="2" t="s">
        <v>51</v>
      </c>
    </row>
    <row r="439" spans="1:14" x14ac:dyDescent="0.25">
      <c r="A439" s="10">
        <v>9</v>
      </c>
      <c r="B439" s="11" t="s">
        <v>489</v>
      </c>
      <c r="C439" s="12"/>
      <c r="D439" s="12">
        <v>1987</v>
      </c>
      <c r="E439" s="13" t="s">
        <v>41</v>
      </c>
      <c r="F439" s="13">
        <v>2.34</v>
      </c>
      <c r="G439" s="14">
        <v>42614</v>
      </c>
      <c r="H439" s="15">
        <v>0</v>
      </c>
      <c r="I439" s="16">
        <v>41518</v>
      </c>
      <c r="J439" s="17">
        <v>2.67</v>
      </c>
      <c r="K439" s="18">
        <v>0</v>
      </c>
      <c r="L439" s="19">
        <v>42614</v>
      </c>
      <c r="M439" s="19">
        <v>42614</v>
      </c>
      <c r="N439" s="2" t="s">
        <v>51</v>
      </c>
    </row>
    <row r="440" spans="1:14" x14ac:dyDescent="0.25">
      <c r="A440" s="10">
        <v>10</v>
      </c>
      <c r="B440" s="11" t="s">
        <v>490</v>
      </c>
      <c r="C440" s="12"/>
      <c r="D440" s="12">
        <v>1990</v>
      </c>
      <c r="E440" s="13" t="s">
        <v>41</v>
      </c>
      <c r="F440" s="13">
        <v>2.34</v>
      </c>
      <c r="G440" s="14">
        <v>42614</v>
      </c>
      <c r="H440" s="15">
        <v>0</v>
      </c>
      <c r="I440" s="16">
        <v>41518</v>
      </c>
      <c r="J440" s="17">
        <v>2.67</v>
      </c>
      <c r="K440" s="18">
        <v>0</v>
      </c>
      <c r="L440" s="19">
        <v>42614</v>
      </c>
      <c r="M440" s="19">
        <v>42614</v>
      </c>
      <c r="N440" s="2" t="s">
        <v>51</v>
      </c>
    </row>
    <row r="441" spans="1:14" x14ac:dyDescent="0.25">
      <c r="A441" s="10">
        <v>1</v>
      </c>
      <c r="B441" s="11" t="s">
        <v>491</v>
      </c>
      <c r="C441" s="12">
        <v>1959</v>
      </c>
      <c r="D441" s="12"/>
      <c r="E441" s="13" t="s">
        <v>41</v>
      </c>
      <c r="F441" s="13">
        <v>4.9800000000000004</v>
      </c>
      <c r="G441" s="14">
        <v>42622</v>
      </c>
      <c r="H441" s="15">
        <v>0.06</v>
      </c>
      <c r="I441" s="16">
        <v>42248</v>
      </c>
      <c r="J441" s="17">
        <v>4.9800000000000004</v>
      </c>
      <c r="K441" s="18">
        <v>7.0000000000000007E-2</v>
      </c>
      <c r="L441" s="19">
        <v>42614</v>
      </c>
      <c r="M441" s="19">
        <v>42614</v>
      </c>
      <c r="N441" s="2" t="s">
        <v>50</v>
      </c>
    </row>
    <row r="442" spans="1:14" x14ac:dyDescent="0.25">
      <c r="A442" s="10">
        <v>2</v>
      </c>
      <c r="B442" s="11" t="s">
        <v>492</v>
      </c>
      <c r="C442" s="12"/>
      <c r="D442" s="12">
        <v>1963</v>
      </c>
      <c r="E442" s="13" t="s">
        <v>41</v>
      </c>
      <c r="F442" s="13">
        <v>4.9800000000000004</v>
      </c>
      <c r="G442" s="14">
        <v>42622</v>
      </c>
      <c r="H442" s="15">
        <v>0</v>
      </c>
      <c r="I442" s="16">
        <v>41579</v>
      </c>
      <c r="J442" s="17">
        <v>4.9800000000000004</v>
      </c>
      <c r="K442" s="18">
        <v>0.05</v>
      </c>
      <c r="L442" s="19">
        <v>42675</v>
      </c>
      <c r="M442" s="19">
        <v>42675</v>
      </c>
      <c r="N442" s="2" t="s">
        <v>50</v>
      </c>
    </row>
    <row r="443" spans="1:14" x14ac:dyDescent="0.25">
      <c r="A443" s="10">
        <v>3</v>
      </c>
      <c r="B443" s="11" t="s">
        <v>493</v>
      </c>
      <c r="C443" s="12"/>
      <c r="D443" s="12">
        <v>1979</v>
      </c>
      <c r="E443" s="13" t="s">
        <v>41</v>
      </c>
      <c r="F443" s="13">
        <v>3.66</v>
      </c>
      <c r="G443" s="14">
        <v>42618</v>
      </c>
      <c r="H443" s="15">
        <v>0</v>
      </c>
      <c r="I443" s="16">
        <v>41518</v>
      </c>
      <c r="J443" s="17">
        <v>3.99</v>
      </c>
      <c r="K443" s="18">
        <v>0</v>
      </c>
      <c r="L443" s="19">
        <v>42614</v>
      </c>
      <c r="M443" s="19">
        <v>42614</v>
      </c>
      <c r="N443" s="2" t="s">
        <v>50</v>
      </c>
    </row>
    <row r="444" spans="1:14" x14ac:dyDescent="0.25">
      <c r="A444" s="10">
        <v>4</v>
      </c>
      <c r="B444" s="11" t="s">
        <v>494</v>
      </c>
      <c r="C444" s="12">
        <v>1979</v>
      </c>
      <c r="D444" s="12"/>
      <c r="E444" s="13" t="s">
        <v>44</v>
      </c>
      <c r="F444" s="13">
        <v>3.03</v>
      </c>
      <c r="G444" s="14">
        <v>42647</v>
      </c>
      <c r="H444" s="15">
        <v>0</v>
      </c>
      <c r="I444" s="16">
        <v>41579</v>
      </c>
      <c r="J444" s="17">
        <v>3.34</v>
      </c>
      <c r="K444" s="18">
        <v>0</v>
      </c>
      <c r="L444" s="19">
        <v>42675</v>
      </c>
      <c r="M444" s="19">
        <v>42675</v>
      </c>
      <c r="N444" s="2" t="s">
        <v>50</v>
      </c>
    </row>
    <row r="445" spans="1:14" x14ac:dyDescent="0.25">
      <c r="A445" s="10">
        <v>5</v>
      </c>
      <c r="B445" s="11" t="s">
        <v>495</v>
      </c>
      <c r="C445" s="12">
        <v>1983</v>
      </c>
      <c r="D445" s="12"/>
      <c r="E445" s="13" t="s">
        <v>41</v>
      </c>
      <c r="F445" s="13">
        <v>3.33</v>
      </c>
      <c r="G445" s="14">
        <v>42617</v>
      </c>
      <c r="H445" s="15">
        <v>0</v>
      </c>
      <c r="I445" s="16">
        <v>41548</v>
      </c>
      <c r="J445" s="17">
        <v>3.66</v>
      </c>
      <c r="K445" s="18">
        <v>0</v>
      </c>
      <c r="L445" s="19">
        <v>42644</v>
      </c>
      <c r="M445" s="19">
        <v>42644</v>
      </c>
      <c r="N445" s="2" t="s">
        <v>50</v>
      </c>
    </row>
    <row r="446" spans="1:14" x14ac:dyDescent="0.25">
      <c r="A446" s="10">
        <v>6</v>
      </c>
      <c r="B446" s="11" t="s">
        <v>28</v>
      </c>
      <c r="C446" s="12"/>
      <c r="D446" s="12">
        <v>1987</v>
      </c>
      <c r="E446" s="13" t="s">
        <v>496</v>
      </c>
      <c r="F446" s="13">
        <v>2.41</v>
      </c>
      <c r="G446" s="14">
        <v>42645</v>
      </c>
      <c r="H446" s="15">
        <v>0</v>
      </c>
      <c r="I446" s="16">
        <v>41518</v>
      </c>
      <c r="J446" s="17">
        <v>2.72</v>
      </c>
      <c r="K446" s="18">
        <v>0</v>
      </c>
      <c r="L446" s="19">
        <v>42614</v>
      </c>
      <c r="M446" s="19">
        <v>42614</v>
      </c>
      <c r="N446" s="2" t="s">
        <v>50</v>
      </c>
    </row>
    <row r="447" spans="1:14" x14ac:dyDescent="0.25">
      <c r="A447" s="10">
        <v>7</v>
      </c>
      <c r="B447" s="11" t="s">
        <v>497</v>
      </c>
      <c r="C447" s="12"/>
      <c r="D447" s="12">
        <v>1988</v>
      </c>
      <c r="E447" s="13" t="s">
        <v>41</v>
      </c>
      <c r="F447" s="13">
        <v>2.34</v>
      </c>
      <c r="G447" s="14">
        <v>42614</v>
      </c>
      <c r="H447" s="15">
        <v>0</v>
      </c>
      <c r="I447" s="16">
        <v>41518</v>
      </c>
      <c r="J447" s="17">
        <v>2.67</v>
      </c>
      <c r="K447" s="18">
        <v>0</v>
      </c>
      <c r="L447" s="19">
        <v>42614</v>
      </c>
      <c r="M447" s="19">
        <v>42614</v>
      </c>
      <c r="N447" s="2" t="s">
        <v>50</v>
      </c>
    </row>
    <row r="448" spans="1:14" x14ac:dyDescent="0.25">
      <c r="A448" s="10">
        <v>8</v>
      </c>
      <c r="B448" s="11" t="s">
        <v>498</v>
      </c>
      <c r="C448" s="12"/>
      <c r="D448" s="12">
        <v>1990</v>
      </c>
      <c r="E448" s="13" t="s">
        <v>41</v>
      </c>
      <c r="F448" s="13">
        <v>2.34</v>
      </c>
      <c r="G448" s="14">
        <v>42614</v>
      </c>
      <c r="H448" s="15">
        <v>0</v>
      </c>
      <c r="I448" s="16">
        <v>41518</v>
      </c>
      <c r="J448" s="17">
        <v>2.67</v>
      </c>
      <c r="K448" s="18">
        <v>0</v>
      </c>
      <c r="L448" s="19">
        <v>42614</v>
      </c>
      <c r="M448" s="19">
        <v>42614</v>
      </c>
      <c r="N448" s="2" t="s">
        <v>50</v>
      </c>
    </row>
    <row r="449" spans="1:14" x14ac:dyDescent="0.25">
      <c r="A449" s="10">
        <v>9</v>
      </c>
      <c r="B449" s="11" t="s">
        <v>499</v>
      </c>
      <c r="C449" s="12"/>
      <c r="D449" s="12">
        <v>1988</v>
      </c>
      <c r="E449" s="13" t="s">
        <v>41</v>
      </c>
      <c r="F449" s="13">
        <v>2.34</v>
      </c>
      <c r="G449" s="14">
        <v>42614</v>
      </c>
      <c r="H449" s="15">
        <v>0</v>
      </c>
      <c r="I449" s="16">
        <v>41518</v>
      </c>
      <c r="J449" s="17">
        <v>2.67</v>
      </c>
      <c r="K449" s="18">
        <v>0</v>
      </c>
      <c r="L449" s="19">
        <v>42614</v>
      </c>
      <c r="M449" s="19">
        <v>42614</v>
      </c>
      <c r="N449" s="2" t="s">
        <v>50</v>
      </c>
    </row>
    <row r="450" spans="1:14" x14ac:dyDescent="0.25">
      <c r="A450" s="10">
        <v>10</v>
      </c>
      <c r="B450" s="11" t="s">
        <v>500</v>
      </c>
      <c r="C450" s="12">
        <v>1990</v>
      </c>
      <c r="D450" s="12"/>
      <c r="E450" s="13" t="s">
        <v>44</v>
      </c>
      <c r="F450" s="13">
        <v>2.1</v>
      </c>
      <c r="G450" s="14">
        <v>42644</v>
      </c>
      <c r="H450" s="15">
        <v>0</v>
      </c>
      <c r="I450" s="16">
        <v>41518</v>
      </c>
      <c r="J450" s="17">
        <v>2.41</v>
      </c>
      <c r="K450" s="18">
        <v>0</v>
      </c>
      <c r="L450" s="19">
        <v>42614</v>
      </c>
      <c r="M450" s="19">
        <v>42614</v>
      </c>
      <c r="N450" s="2" t="s">
        <v>50</v>
      </c>
    </row>
    <row r="451" spans="1:14" x14ac:dyDescent="0.25">
      <c r="A451" s="10">
        <v>11</v>
      </c>
      <c r="B451" s="11" t="s">
        <v>501</v>
      </c>
      <c r="C451" s="12"/>
      <c r="D451" s="12">
        <v>1989</v>
      </c>
      <c r="E451" s="13" t="s">
        <v>41</v>
      </c>
      <c r="F451" s="13">
        <v>2.34</v>
      </c>
      <c r="G451" s="14">
        <v>42614</v>
      </c>
      <c r="H451" s="15">
        <v>0</v>
      </c>
      <c r="I451" s="16">
        <v>41518</v>
      </c>
      <c r="J451" s="17">
        <v>2.67</v>
      </c>
      <c r="K451" s="18">
        <v>0</v>
      </c>
      <c r="L451" s="19">
        <v>42614</v>
      </c>
      <c r="M451" s="19">
        <v>42614</v>
      </c>
      <c r="N451" s="2" t="s">
        <v>50</v>
      </c>
    </row>
    <row r="452" spans="1:14" x14ac:dyDescent="0.25">
      <c r="A452" s="10">
        <v>12</v>
      </c>
      <c r="B452" s="11" t="s">
        <v>36</v>
      </c>
      <c r="C452" s="12"/>
      <c r="D452" s="12">
        <v>1989</v>
      </c>
      <c r="E452" s="13" t="s">
        <v>44</v>
      </c>
      <c r="F452" s="13">
        <v>2.1</v>
      </c>
      <c r="G452" s="14">
        <v>42644</v>
      </c>
      <c r="H452" s="15">
        <v>0</v>
      </c>
      <c r="I452" s="16">
        <v>41518</v>
      </c>
      <c r="J452" s="17">
        <v>2.41</v>
      </c>
      <c r="K452" s="18">
        <v>0</v>
      </c>
      <c r="L452" s="19">
        <v>42614</v>
      </c>
      <c r="M452" s="19">
        <v>42614</v>
      </c>
      <c r="N452" s="2" t="s">
        <v>50</v>
      </c>
    </row>
    <row r="453" spans="1:14" x14ac:dyDescent="0.25">
      <c r="A453" s="10">
        <v>13</v>
      </c>
      <c r="B453" s="11" t="s">
        <v>502</v>
      </c>
      <c r="C453" s="12"/>
      <c r="D453" s="12">
        <v>1985</v>
      </c>
      <c r="E453" s="13" t="s">
        <v>44</v>
      </c>
      <c r="F453" s="13">
        <v>2.1</v>
      </c>
      <c r="G453" s="14">
        <v>42644</v>
      </c>
      <c r="H453" s="15">
        <v>0</v>
      </c>
      <c r="I453" s="16">
        <v>41518</v>
      </c>
      <c r="J453" s="17">
        <v>2.41</v>
      </c>
      <c r="K453" s="18">
        <v>0</v>
      </c>
      <c r="L453" s="19">
        <v>42614</v>
      </c>
      <c r="M453" s="19">
        <v>42614</v>
      </c>
      <c r="N453" s="2" t="s">
        <v>50</v>
      </c>
    </row>
    <row r="454" spans="1:14" x14ac:dyDescent="0.25">
      <c r="A454" s="10">
        <v>14</v>
      </c>
      <c r="B454" s="11" t="s">
        <v>503</v>
      </c>
      <c r="C454" s="12"/>
      <c r="D454" s="12">
        <v>1989</v>
      </c>
      <c r="E454" s="13" t="s">
        <v>41</v>
      </c>
      <c r="F454" s="13">
        <v>2.34</v>
      </c>
      <c r="G454" s="14">
        <v>42614</v>
      </c>
      <c r="H454" s="15">
        <v>0</v>
      </c>
      <c r="I454" s="16">
        <v>41518</v>
      </c>
      <c r="J454" s="17">
        <v>2.67</v>
      </c>
      <c r="K454" s="18">
        <v>0</v>
      </c>
      <c r="L454" s="19">
        <v>42614</v>
      </c>
      <c r="M454" s="19">
        <v>42614</v>
      </c>
      <c r="N454" s="2" t="s">
        <v>50</v>
      </c>
    </row>
    <row r="455" spans="1:14" x14ac:dyDescent="0.25">
      <c r="A455" s="10">
        <v>15</v>
      </c>
      <c r="B455" s="11" t="s">
        <v>504</v>
      </c>
      <c r="C455" s="12"/>
      <c r="D455" s="12">
        <v>1990</v>
      </c>
      <c r="E455" s="13" t="s">
        <v>41</v>
      </c>
      <c r="F455" s="13">
        <v>2.34</v>
      </c>
      <c r="G455" s="14">
        <v>42614</v>
      </c>
      <c r="H455" s="15">
        <v>0</v>
      </c>
      <c r="I455" s="16">
        <v>41518</v>
      </c>
      <c r="J455" s="17">
        <v>2.67</v>
      </c>
      <c r="K455" s="18">
        <v>0</v>
      </c>
      <c r="L455" s="19">
        <v>42614</v>
      </c>
      <c r="M455" s="19">
        <v>42614</v>
      </c>
      <c r="N455" s="2" t="s">
        <v>50</v>
      </c>
    </row>
    <row r="456" spans="1:14" x14ac:dyDescent="0.25">
      <c r="A456" s="10">
        <v>16</v>
      </c>
      <c r="B456" s="11" t="s">
        <v>505</v>
      </c>
      <c r="C456" s="12"/>
      <c r="D456" s="12">
        <v>1989</v>
      </c>
      <c r="E456" s="13" t="s">
        <v>41</v>
      </c>
      <c r="F456" s="13">
        <v>2.34</v>
      </c>
      <c r="G456" s="14">
        <v>42614</v>
      </c>
      <c r="H456" s="15">
        <v>0</v>
      </c>
      <c r="I456" s="16">
        <v>41518</v>
      </c>
      <c r="J456" s="17">
        <v>2.67</v>
      </c>
      <c r="K456" s="18">
        <v>0</v>
      </c>
      <c r="L456" s="19">
        <v>42614</v>
      </c>
      <c r="M456" s="19">
        <v>42614</v>
      </c>
      <c r="N456" s="2" t="s">
        <v>50</v>
      </c>
    </row>
    <row r="457" spans="1:14" x14ac:dyDescent="0.25">
      <c r="A457" s="10">
        <v>17</v>
      </c>
      <c r="B457" s="11" t="s">
        <v>506</v>
      </c>
      <c r="C457" s="12">
        <v>1963</v>
      </c>
      <c r="D457" s="12"/>
      <c r="E457" s="13">
        <v>1.0109999999999999</v>
      </c>
      <c r="F457" s="13">
        <v>1.68</v>
      </c>
      <c r="G457" s="14">
        <v>42706</v>
      </c>
      <c r="H457" s="15">
        <v>0</v>
      </c>
      <c r="I457" s="16">
        <v>41883</v>
      </c>
      <c r="J457" s="17">
        <v>1.86</v>
      </c>
      <c r="K457" s="18">
        <v>0</v>
      </c>
      <c r="L457" s="19">
        <v>42614</v>
      </c>
      <c r="M457" s="19">
        <v>42614</v>
      </c>
      <c r="N457" s="2" t="s">
        <v>50</v>
      </c>
    </row>
    <row r="458" spans="1:14" x14ac:dyDescent="0.25">
      <c r="A458" s="10">
        <v>18</v>
      </c>
      <c r="B458" s="11" t="s">
        <v>507</v>
      </c>
      <c r="C458" s="12"/>
      <c r="D458" s="12">
        <v>1990</v>
      </c>
      <c r="E458" s="13" t="s">
        <v>44</v>
      </c>
      <c r="F458" s="13">
        <v>2.1</v>
      </c>
      <c r="G458" s="14">
        <v>42644</v>
      </c>
      <c r="H458" s="15">
        <v>0</v>
      </c>
      <c r="I458" s="16">
        <v>41518</v>
      </c>
      <c r="J458" s="17">
        <v>2.41</v>
      </c>
      <c r="K458" s="18">
        <v>0</v>
      </c>
      <c r="L458" s="19">
        <v>42614</v>
      </c>
      <c r="M458" s="19">
        <v>42614</v>
      </c>
      <c r="N458" s="2" t="s">
        <v>50</v>
      </c>
    </row>
  </sheetData>
  <autoFilter ref="A8:P279"/>
  <mergeCells count="9">
    <mergeCell ref="A1:C1"/>
    <mergeCell ref="A2:C2"/>
    <mergeCell ref="A4:M4"/>
    <mergeCell ref="A5:M5"/>
    <mergeCell ref="A7:A8"/>
    <mergeCell ref="B7:B8"/>
    <mergeCell ref="C7:D7"/>
    <mergeCell ref="E7:I7"/>
    <mergeCell ref="J7:M7"/>
  </mergeCells>
  <pageMargins left="0.48" right="0.2" top="0.3" bottom="0.3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48"/>
  <sheetViews>
    <sheetView topLeftCell="A29" workbookViewId="0">
      <selection activeCell="J454" sqref="J454"/>
    </sheetView>
  </sheetViews>
  <sheetFormatPr defaultRowHeight="15" x14ac:dyDescent="0.25"/>
  <sheetData>
    <row r="4" spans="3:3" ht="16.5" x14ac:dyDescent="0.25">
      <c r="C4" s="9">
        <v>15</v>
      </c>
    </row>
    <row r="5" spans="3:3" ht="16.5" x14ac:dyDescent="0.25">
      <c r="C5" s="9">
        <v>7</v>
      </c>
    </row>
    <row r="6" spans="3:3" ht="16.5" x14ac:dyDescent="0.25">
      <c r="C6" s="9">
        <v>6</v>
      </c>
    </row>
    <row r="7" spans="3:3" ht="16.5" x14ac:dyDescent="0.25">
      <c r="C7" s="9">
        <v>6</v>
      </c>
    </row>
    <row r="8" spans="3:3" ht="16.5" x14ac:dyDescent="0.25">
      <c r="C8" s="9">
        <v>10</v>
      </c>
    </row>
    <row r="9" spans="3:3" ht="16.5" x14ac:dyDescent="0.25">
      <c r="C9" s="9">
        <v>15</v>
      </c>
    </row>
    <row r="10" spans="3:3" ht="16.5" x14ac:dyDescent="0.25">
      <c r="C10" s="9">
        <v>17</v>
      </c>
    </row>
    <row r="11" spans="3:3" ht="16.5" x14ac:dyDescent="0.25">
      <c r="C11" s="9">
        <v>6</v>
      </c>
    </row>
    <row r="12" spans="3:3" ht="16.5" x14ac:dyDescent="0.25">
      <c r="C12" s="9">
        <v>5</v>
      </c>
    </row>
    <row r="13" spans="3:3" ht="16.5" x14ac:dyDescent="0.25">
      <c r="C13" s="9">
        <v>6</v>
      </c>
    </row>
    <row r="14" spans="3:3" ht="16.5" x14ac:dyDescent="0.25">
      <c r="C14" s="9">
        <v>5</v>
      </c>
    </row>
    <row r="15" spans="3:3" ht="16.5" x14ac:dyDescent="0.25">
      <c r="C15" s="9">
        <v>5</v>
      </c>
    </row>
    <row r="16" spans="3:3" ht="16.5" x14ac:dyDescent="0.25">
      <c r="C16" s="9">
        <v>9</v>
      </c>
    </row>
    <row r="17" spans="3:3" ht="16.5" x14ac:dyDescent="0.25">
      <c r="C17" s="9">
        <v>3</v>
      </c>
    </row>
    <row r="18" spans="3:3" ht="16.5" x14ac:dyDescent="0.25">
      <c r="C18" s="9">
        <v>4</v>
      </c>
    </row>
    <row r="19" spans="3:3" ht="16.5" x14ac:dyDescent="0.25">
      <c r="C19" s="9">
        <v>5</v>
      </c>
    </row>
    <row r="20" spans="3:3" ht="16.5" x14ac:dyDescent="0.25">
      <c r="C20" s="9">
        <v>5</v>
      </c>
    </row>
    <row r="21" spans="3:3" ht="16.5" x14ac:dyDescent="0.25">
      <c r="C21" s="9">
        <v>7</v>
      </c>
    </row>
    <row r="22" spans="3:3" ht="16.5" x14ac:dyDescent="0.25">
      <c r="C22" s="9">
        <v>4</v>
      </c>
    </row>
    <row r="23" spans="3:3" ht="16.5" x14ac:dyDescent="0.25">
      <c r="C23" s="9">
        <v>4</v>
      </c>
    </row>
    <row r="24" spans="3:3" ht="16.5" x14ac:dyDescent="0.25">
      <c r="C24" s="9">
        <v>4</v>
      </c>
    </row>
    <row r="25" spans="3:3" ht="16.5" x14ac:dyDescent="0.25">
      <c r="C25" s="9">
        <v>2</v>
      </c>
    </row>
    <row r="26" spans="3:3" ht="16.5" x14ac:dyDescent="0.25">
      <c r="C26" s="9">
        <v>3</v>
      </c>
    </row>
    <row r="27" spans="3:3" ht="16.5" x14ac:dyDescent="0.25">
      <c r="C27" s="9">
        <v>3</v>
      </c>
    </row>
    <row r="28" spans="3:3" ht="16.5" x14ac:dyDescent="0.25">
      <c r="C28" s="9">
        <v>8</v>
      </c>
    </row>
    <row r="29" spans="3:3" ht="16.5" x14ac:dyDescent="0.25">
      <c r="C29" s="9">
        <v>3</v>
      </c>
    </row>
    <row r="30" spans="3:3" ht="16.5" x14ac:dyDescent="0.25">
      <c r="C30" s="9">
        <v>4</v>
      </c>
    </row>
    <row r="31" spans="3:3" ht="16.5" x14ac:dyDescent="0.25">
      <c r="C31" s="9">
        <v>5</v>
      </c>
    </row>
    <row r="32" spans="3:3" ht="16.5" x14ac:dyDescent="0.25">
      <c r="C32" s="9">
        <v>4</v>
      </c>
    </row>
    <row r="33" spans="3:3" ht="16.5" x14ac:dyDescent="0.25">
      <c r="C33" s="9">
        <v>4</v>
      </c>
    </row>
    <row r="34" spans="3:3" ht="16.5" x14ac:dyDescent="0.25">
      <c r="C34" s="9">
        <v>4</v>
      </c>
    </row>
    <row r="35" spans="3:3" ht="16.5" x14ac:dyDescent="0.25">
      <c r="C35" s="9">
        <v>7</v>
      </c>
    </row>
    <row r="36" spans="3:3" ht="16.5" x14ac:dyDescent="0.25">
      <c r="C36" s="9">
        <v>6</v>
      </c>
    </row>
    <row r="37" spans="3:3" ht="16.5" x14ac:dyDescent="0.25">
      <c r="C37" s="9">
        <v>2</v>
      </c>
    </row>
    <row r="38" spans="3:3" ht="16.5" x14ac:dyDescent="0.25">
      <c r="C38" s="9">
        <v>6</v>
      </c>
    </row>
    <row r="39" spans="3:3" ht="16.5" x14ac:dyDescent="0.25">
      <c r="C39" s="9">
        <v>3</v>
      </c>
    </row>
    <row r="40" spans="3:3" ht="16.5" x14ac:dyDescent="0.25">
      <c r="C40" s="9">
        <v>2</v>
      </c>
    </row>
    <row r="41" spans="3:3" ht="16.5" x14ac:dyDescent="0.25">
      <c r="C41" s="9">
        <v>8</v>
      </c>
    </row>
    <row r="42" spans="3:3" ht="16.5" x14ac:dyDescent="0.25">
      <c r="C42" s="9">
        <v>7</v>
      </c>
    </row>
    <row r="43" spans="3:3" ht="16.5" x14ac:dyDescent="0.25">
      <c r="C43" s="9">
        <v>7</v>
      </c>
    </row>
    <row r="44" spans="3:3" ht="16.5" x14ac:dyDescent="0.25">
      <c r="C44" s="9">
        <v>4</v>
      </c>
    </row>
    <row r="45" spans="3:3" ht="16.5" x14ac:dyDescent="0.25">
      <c r="C45" s="9">
        <v>10</v>
      </c>
    </row>
    <row r="46" spans="3:3" ht="16.5" x14ac:dyDescent="0.25">
      <c r="C46" s="9">
        <v>4</v>
      </c>
    </row>
    <row r="47" spans="3:3" ht="16.5" x14ac:dyDescent="0.25">
      <c r="C47" s="9">
        <v>3</v>
      </c>
    </row>
    <row r="48" spans="3:3" ht="16.5" x14ac:dyDescent="0.25">
      <c r="C48" s="9">
        <v>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454" sqref="J454"/>
    </sheetView>
  </sheetViews>
  <sheetFormatPr defaultRowHeight="15" x14ac:dyDescent="0.25"/>
  <sheetData>
    <row r="1" spans="1:1" x14ac:dyDescent="0.25">
      <c r="A1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42"/>
  <sheetViews>
    <sheetView topLeftCell="A2" workbookViewId="0">
      <selection activeCell="A69" sqref="A69:XFD206"/>
    </sheetView>
  </sheetViews>
  <sheetFormatPr defaultRowHeight="16.5" x14ac:dyDescent="0.25"/>
  <cols>
    <col min="1" max="2" width="5.5703125" style="6" customWidth="1"/>
    <col min="3" max="3" width="26.140625" style="6" bestFit="1" customWidth="1"/>
    <col min="4" max="5" width="6.85546875" style="6" customWidth="1"/>
    <col min="6" max="6" width="10.7109375" style="6" customWidth="1"/>
    <col min="7" max="8" width="9.140625" style="6"/>
    <col min="9" max="9" width="6.7109375" style="6" customWidth="1"/>
    <col min="10" max="10" width="9.5703125" style="6" bestFit="1" customWidth="1"/>
    <col min="11" max="11" width="9.140625" style="6"/>
    <col min="12" max="12" width="6.42578125" style="6" customWidth="1"/>
    <col min="13" max="13" width="11.7109375" style="6" customWidth="1"/>
    <col min="14" max="14" width="11.28515625" style="6" customWidth="1"/>
    <col min="15" max="15" width="35.5703125" style="6" bestFit="1" customWidth="1"/>
    <col min="16" max="16" width="10.42578125" style="6" customWidth="1"/>
    <col min="17" max="16384" width="9.140625" style="6"/>
  </cols>
  <sheetData>
    <row r="1" spans="1:16" x14ac:dyDescent="0.25">
      <c r="A1" s="60" t="s">
        <v>48</v>
      </c>
      <c r="B1" s="60"/>
      <c r="C1" s="60"/>
      <c r="D1" s="60"/>
      <c r="H1" s="61" t="s">
        <v>509</v>
      </c>
      <c r="I1" s="61"/>
      <c r="J1" s="61"/>
      <c r="K1" s="61"/>
      <c r="L1" s="61"/>
      <c r="M1" s="61"/>
    </row>
    <row r="2" spans="1:16" x14ac:dyDescent="0.25">
      <c r="A2" s="62" t="s">
        <v>49</v>
      </c>
      <c r="B2" s="62"/>
      <c r="C2" s="62"/>
      <c r="D2" s="62"/>
      <c r="E2" s="21"/>
      <c r="F2" s="21"/>
      <c r="G2" s="21"/>
      <c r="H2" s="63" t="s">
        <v>510</v>
      </c>
      <c r="I2" s="63"/>
      <c r="J2" s="63"/>
      <c r="K2" s="63"/>
      <c r="L2" s="63"/>
      <c r="M2" s="63"/>
      <c r="N2" s="21"/>
    </row>
    <row r="3" spans="1:16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6" x14ac:dyDescent="0.25">
      <c r="A4" s="50" t="s">
        <v>577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6" x14ac:dyDescent="0.25">
      <c r="A5" s="50" t="s">
        <v>555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6" x14ac:dyDescent="0.25">
      <c r="A6" s="64" t="s">
        <v>578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6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6" x14ac:dyDescent="0.25">
      <c r="A8" s="51" t="s">
        <v>2</v>
      </c>
      <c r="B8" s="33"/>
      <c r="C8" s="51" t="s">
        <v>3</v>
      </c>
      <c r="D8" s="52" t="s">
        <v>4</v>
      </c>
      <c r="E8" s="52"/>
      <c r="F8" s="51" t="s">
        <v>5</v>
      </c>
      <c r="G8" s="51"/>
      <c r="H8" s="51"/>
      <c r="I8" s="51"/>
      <c r="J8" s="51"/>
      <c r="K8" s="53" t="s">
        <v>6</v>
      </c>
      <c r="L8" s="53"/>
      <c r="M8" s="53"/>
      <c r="N8" s="53"/>
      <c r="O8" s="65" t="s">
        <v>508</v>
      </c>
    </row>
    <row r="9" spans="1:16" ht="47.25" x14ac:dyDescent="0.25">
      <c r="A9" s="51"/>
      <c r="B9" s="33"/>
      <c r="C9" s="51"/>
      <c r="D9" s="20" t="s">
        <v>7</v>
      </c>
      <c r="E9" s="20" t="s">
        <v>8</v>
      </c>
      <c r="F9" s="33" t="s">
        <v>9</v>
      </c>
      <c r="G9" s="33" t="s">
        <v>10</v>
      </c>
      <c r="H9" s="33" t="s">
        <v>11</v>
      </c>
      <c r="I9" s="33" t="s">
        <v>12</v>
      </c>
      <c r="J9" s="33" t="s">
        <v>13</v>
      </c>
      <c r="K9" s="34" t="s">
        <v>10</v>
      </c>
      <c r="L9" s="34" t="s">
        <v>12</v>
      </c>
      <c r="M9" s="34" t="s">
        <v>14</v>
      </c>
      <c r="N9" s="34" t="s">
        <v>15</v>
      </c>
      <c r="O9" s="65"/>
    </row>
    <row r="10" spans="1:16" ht="16.5" hidden="1" customHeight="1" x14ac:dyDescent="0.25">
      <c r="A10" s="32" t="str">
        <f>TRIM(C10)&amp;IF(D10="",TRIM(E10),TRIM(D10))</f>
        <v>Nguyễn Thị Hoàng Oanh1969</v>
      </c>
      <c r="B10" s="10">
        <v>1</v>
      </c>
      <c r="C10" s="11" t="s">
        <v>579</v>
      </c>
      <c r="D10" s="12"/>
      <c r="E10" s="12">
        <v>1969</v>
      </c>
      <c r="F10" s="13">
        <v>15.115</v>
      </c>
      <c r="G10" s="13">
        <v>4.0599999999999996</v>
      </c>
      <c r="H10" s="35">
        <v>43081</v>
      </c>
      <c r="I10" s="15">
        <v>0.09</v>
      </c>
      <c r="J10" s="35">
        <v>42370</v>
      </c>
      <c r="K10" s="17">
        <v>4.0599999999999996</v>
      </c>
      <c r="L10" s="18">
        <v>0.1</v>
      </c>
      <c r="M10" s="36">
        <v>42736</v>
      </c>
      <c r="N10" s="36">
        <v>42736</v>
      </c>
      <c r="O10" s="24" t="s">
        <v>520</v>
      </c>
      <c r="P10" s="6" t="str">
        <f t="shared" ref="P10:P73" si="0">IF(RIGHT(TEXT(K10,"#.##"),1)=".",TEXT(K10,"#.#0"),TEXT(K10,"#.##"))</f>
        <v>4</v>
      </c>
    </row>
    <row r="11" spans="1:16" hidden="1" x14ac:dyDescent="0.25">
      <c r="A11" s="32" t="str">
        <f t="shared" ref="A11:A74" si="1">TRIM(C11)&amp;IF(D11="",TRIM(E11),TRIM(D11))</f>
        <v>Lê Thị Bích Đào1976</v>
      </c>
      <c r="B11" s="10">
        <v>2</v>
      </c>
      <c r="C11" s="11" t="s">
        <v>580</v>
      </c>
      <c r="D11" s="12"/>
      <c r="E11" s="12">
        <v>1976</v>
      </c>
      <c r="F11" s="13">
        <v>15.115</v>
      </c>
      <c r="G11" s="13">
        <v>3.86</v>
      </c>
      <c r="H11" s="35">
        <v>43080</v>
      </c>
      <c r="I11" s="15">
        <v>0</v>
      </c>
      <c r="J11" s="35">
        <v>42156</v>
      </c>
      <c r="K11" s="17">
        <v>4.0599999999999996</v>
      </c>
      <c r="L11" s="18">
        <v>0</v>
      </c>
      <c r="M11" s="36">
        <v>42887</v>
      </c>
      <c r="N11" s="36">
        <v>42887</v>
      </c>
      <c r="O11" s="24" t="s">
        <v>520</v>
      </c>
      <c r="P11" s="6" t="str">
        <f t="shared" si="0"/>
        <v>4</v>
      </c>
    </row>
    <row r="12" spans="1:16" hidden="1" x14ac:dyDescent="0.25">
      <c r="A12" s="32" t="str">
        <f t="shared" si="1"/>
        <v>Trần Thị Phượng1960</v>
      </c>
      <c r="B12" s="10">
        <v>3</v>
      </c>
      <c r="C12" s="11" t="s">
        <v>581</v>
      </c>
      <c r="D12" s="12"/>
      <c r="E12" s="12">
        <v>1960</v>
      </c>
      <c r="F12" s="13">
        <v>1.0089999999999999</v>
      </c>
      <c r="G12" s="13">
        <v>2.62</v>
      </c>
      <c r="H12" s="35">
        <v>43079</v>
      </c>
      <c r="I12" s="15">
        <v>0</v>
      </c>
      <c r="J12" s="35">
        <v>42064</v>
      </c>
      <c r="K12" s="17">
        <v>2.8</v>
      </c>
      <c r="L12" s="18">
        <v>0</v>
      </c>
      <c r="M12" s="36">
        <v>42795</v>
      </c>
      <c r="N12" s="36">
        <v>42795</v>
      </c>
      <c r="O12" s="24" t="s">
        <v>520</v>
      </c>
      <c r="P12" s="6" t="str">
        <f t="shared" si="0"/>
        <v>3</v>
      </c>
    </row>
    <row r="13" spans="1:16" hidden="1" x14ac:dyDescent="0.25">
      <c r="A13" s="32" t="str">
        <f t="shared" si="1"/>
        <v>Võ Hiệp Thành1968</v>
      </c>
      <c r="B13" s="10">
        <v>4</v>
      </c>
      <c r="C13" s="11" t="s">
        <v>582</v>
      </c>
      <c r="D13" s="12"/>
      <c r="E13" s="12">
        <v>1968</v>
      </c>
      <c r="F13" s="13">
        <v>6.032</v>
      </c>
      <c r="G13" s="13">
        <v>2.86</v>
      </c>
      <c r="H13" s="35">
        <v>43075</v>
      </c>
      <c r="I13" s="15">
        <v>0</v>
      </c>
      <c r="J13" s="35">
        <v>42064</v>
      </c>
      <c r="K13" s="17">
        <v>3.06</v>
      </c>
      <c r="L13" s="18">
        <v>0</v>
      </c>
      <c r="M13" s="36">
        <v>42795</v>
      </c>
      <c r="N13" s="36">
        <v>42795</v>
      </c>
      <c r="O13" s="24" t="s">
        <v>520</v>
      </c>
      <c r="P13" s="6" t="str">
        <f t="shared" si="0"/>
        <v>3</v>
      </c>
    </row>
    <row r="14" spans="1:16" ht="16.5" hidden="1" customHeight="1" x14ac:dyDescent="0.25">
      <c r="A14" s="32" t="str">
        <f t="shared" si="1"/>
        <v>Lô Thị Lan Anh1978</v>
      </c>
      <c r="B14" s="10">
        <v>5</v>
      </c>
      <c r="C14" s="11" t="s">
        <v>583</v>
      </c>
      <c r="D14" s="12"/>
      <c r="E14" s="12">
        <v>1978</v>
      </c>
      <c r="F14" s="13">
        <v>1.0089999999999999</v>
      </c>
      <c r="G14" s="13">
        <v>1.72</v>
      </c>
      <c r="H14" s="35">
        <v>43074</v>
      </c>
      <c r="I14" s="15">
        <v>0</v>
      </c>
      <c r="J14" s="35">
        <v>42064</v>
      </c>
      <c r="K14" s="17">
        <v>1.9</v>
      </c>
      <c r="L14" s="18">
        <v>0</v>
      </c>
      <c r="M14" s="36">
        <v>42795</v>
      </c>
      <c r="N14" s="36">
        <v>42795</v>
      </c>
      <c r="O14" s="24" t="s">
        <v>520</v>
      </c>
      <c r="P14" s="6" t="str">
        <f t="shared" si="0"/>
        <v>2</v>
      </c>
    </row>
    <row r="15" spans="1:16" hidden="1" x14ac:dyDescent="0.25">
      <c r="A15" s="32" t="str">
        <f t="shared" si="1"/>
        <v>Trần Thị Ngọc Phụng1972</v>
      </c>
      <c r="B15" s="10">
        <v>1</v>
      </c>
      <c r="C15" s="11" t="s">
        <v>584</v>
      </c>
      <c r="D15" s="12"/>
      <c r="E15" s="12">
        <v>1972</v>
      </c>
      <c r="F15" s="13" t="s">
        <v>17</v>
      </c>
      <c r="G15" s="13">
        <v>3.65</v>
      </c>
      <c r="H15" s="35">
        <v>43014</v>
      </c>
      <c r="I15" s="15">
        <v>0</v>
      </c>
      <c r="J15" s="35">
        <v>41699</v>
      </c>
      <c r="K15" s="17">
        <v>3.96</v>
      </c>
      <c r="L15" s="18">
        <v>0</v>
      </c>
      <c r="M15" s="36">
        <v>42795</v>
      </c>
      <c r="N15" s="36">
        <v>42795</v>
      </c>
      <c r="O15" s="24" t="s">
        <v>521</v>
      </c>
      <c r="P15" s="6" t="str">
        <f t="shared" si="0"/>
        <v>4</v>
      </c>
    </row>
    <row r="16" spans="1:16" hidden="1" x14ac:dyDescent="0.25">
      <c r="A16" s="32" t="str">
        <f t="shared" si="1"/>
        <v>Nguyễn Thị Thu1960</v>
      </c>
      <c r="B16" s="10">
        <v>2</v>
      </c>
      <c r="C16" s="11" t="s">
        <v>564</v>
      </c>
      <c r="D16" s="12"/>
      <c r="E16" s="12">
        <v>1960</v>
      </c>
      <c r="F16" s="13">
        <v>1.0089999999999999</v>
      </c>
      <c r="G16" s="13">
        <v>2.44</v>
      </c>
      <c r="H16" s="35">
        <v>43078</v>
      </c>
      <c r="I16" s="15">
        <v>0</v>
      </c>
      <c r="J16" s="35">
        <v>42064</v>
      </c>
      <c r="K16" s="17">
        <v>2.62</v>
      </c>
      <c r="L16" s="18">
        <v>0</v>
      </c>
      <c r="M16" s="36">
        <v>42795</v>
      </c>
      <c r="N16" s="36">
        <v>42795</v>
      </c>
      <c r="O16" s="24" t="s">
        <v>521</v>
      </c>
      <c r="P16" s="6" t="str">
        <f t="shared" si="0"/>
        <v>3</v>
      </c>
    </row>
    <row r="17" spans="1:16" hidden="1" x14ac:dyDescent="0.25">
      <c r="A17" s="32" t="str">
        <f t="shared" si="1"/>
        <v>Nguyễn Thị Mỹ Trang1975</v>
      </c>
      <c r="B17" s="10">
        <v>1</v>
      </c>
      <c r="C17" s="11" t="s">
        <v>585</v>
      </c>
      <c r="D17" s="12"/>
      <c r="E17" s="12">
        <v>1975</v>
      </c>
      <c r="F17" s="13">
        <v>1.008</v>
      </c>
      <c r="G17" s="13">
        <v>2.25</v>
      </c>
      <c r="H17" s="35">
        <v>43075</v>
      </c>
      <c r="I17" s="15">
        <v>0</v>
      </c>
      <c r="J17" s="35">
        <v>42064</v>
      </c>
      <c r="K17" s="17">
        <v>2.4300000000000002</v>
      </c>
      <c r="L17" s="18">
        <v>0</v>
      </c>
      <c r="M17" s="36">
        <v>42795</v>
      </c>
      <c r="N17" s="36">
        <v>42795</v>
      </c>
      <c r="O17" s="24" t="s">
        <v>525</v>
      </c>
      <c r="P17" s="6" t="str">
        <f t="shared" si="0"/>
        <v>2</v>
      </c>
    </row>
    <row r="18" spans="1:16" hidden="1" x14ac:dyDescent="0.25">
      <c r="A18" s="32" t="str">
        <f t="shared" si="1"/>
        <v>Đinh Văn Hạnh1965</v>
      </c>
      <c r="B18" s="10">
        <v>1</v>
      </c>
      <c r="C18" s="11" t="s">
        <v>586</v>
      </c>
      <c r="D18" s="12">
        <v>1965</v>
      </c>
      <c r="E18" s="12"/>
      <c r="F18" s="13">
        <v>1.0109999999999999</v>
      </c>
      <c r="G18" s="13">
        <v>2.04</v>
      </c>
      <c r="H18" s="35">
        <v>43073</v>
      </c>
      <c r="I18" s="15">
        <v>0</v>
      </c>
      <c r="J18" s="35">
        <v>42064</v>
      </c>
      <c r="K18" s="17">
        <v>2.2200000000000002</v>
      </c>
      <c r="L18" s="18">
        <v>0</v>
      </c>
      <c r="M18" s="36">
        <v>42795</v>
      </c>
      <c r="N18" s="36">
        <v>42795</v>
      </c>
      <c r="O18" s="24" t="s">
        <v>526</v>
      </c>
      <c r="P18" s="6" t="str">
        <f t="shared" si="0"/>
        <v>2</v>
      </c>
    </row>
    <row r="19" spans="1:16" hidden="1" x14ac:dyDescent="0.25">
      <c r="A19" s="32" t="str">
        <f t="shared" si="1"/>
        <v>Phạm Thị Hương1966</v>
      </c>
      <c r="B19" s="10">
        <v>2</v>
      </c>
      <c r="C19" s="11" t="s">
        <v>204</v>
      </c>
      <c r="D19" s="12"/>
      <c r="E19" s="12">
        <v>1966</v>
      </c>
      <c r="F19" s="13">
        <v>1.0089999999999999</v>
      </c>
      <c r="G19" s="13">
        <v>1.72</v>
      </c>
      <c r="H19" s="35">
        <v>43074</v>
      </c>
      <c r="I19" s="15">
        <v>0</v>
      </c>
      <c r="J19" s="35">
        <v>42064</v>
      </c>
      <c r="K19" s="17">
        <v>1.9</v>
      </c>
      <c r="L19" s="18">
        <v>0</v>
      </c>
      <c r="M19" s="36">
        <v>42795</v>
      </c>
      <c r="N19" s="36">
        <v>42795</v>
      </c>
      <c r="O19" s="24" t="s">
        <v>526</v>
      </c>
      <c r="P19" s="6" t="str">
        <f t="shared" si="0"/>
        <v>2</v>
      </c>
    </row>
    <row r="20" spans="1:16" hidden="1" x14ac:dyDescent="0.25">
      <c r="A20" s="32" t="str">
        <f t="shared" si="1"/>
        <v>Nguyễn Thị Thu1968</v>
      </c>
      <c r="B20" s="10">
        <v>3</v>
      </c>
      <c r="C20" s="11" t="s">
        <v>564</v>
      </c>
      <c r="D20" s="12"/>
      <c r="E20" s="12">
        <v>1968</v>
      </c>
      <c r="F20" s="13">
        <v>1.0089999999999999</v>
      </c>
      <c r="G20" s="13">
        <v>1.72</v>
      </c>
      <c r="H20" s="35">
        <v>43074</v>
      </c>
      <c r="I20" s="15">
        <v>0</v>
      </c>
      <c r="J20" s="35">
        <v>42064</v>
      </c>
      <c r="K20" s="17">
        <v>1.9</v>
      </c>
      <c r="L20" s="18">
        <v>0</v>
      </c>
      <c r="M20" s="36">
        <v>42795</v>
      </c>
      <c r="N20" s="36">
        <v>42795</v>
      </c>
      <c r="O20" s="24" t="s">
        <v>526</v>
      </c>
      <c r="P20" s="6" t="str">
        <f t="shared" si="0"/>
        <v>2</v>
      </c>
    </row>
    <row r="21" spans="1:16" hidden="1" x14ac:dyDescent="0.25">
      <c r="A21" s="32" t="str">
        <f t="shared" si="1"/>
        <v>Phan Thị Thu Hiền1989</v>
      </c>
      <c r="B21" s="10">
        <v>4</v>
      </c>
      <c r="C21" s="11" t="s">
        <v>587</v>
      </c>
      <c r="D21" s="12"/>
      <c r="E21" s="12">
        <v>1989</v>
      </c>
      <c r="F21" s="13" t="s">
        <v>17</v>
      </c>
      <c r="G21" s="13">
        <v>2.41</v>
      </c>
      <c r="H21" s="35">
        <v>43010</v>
      </c>
      <c r="I21" s="15">
        <v>0</v>
      </c>
      <c r="J21" s="35">
        <v>41699</v>
      </c>
      <c r="K21" s="17">
        <v>2.72</v>
      </c>
      <c r="L21" s="18">
        <v>0</v>
      </c>
      <c r="M21" s="36">
        <v>42795</v>
      </c>
      <c r="N21" s="36">
        <v>42795</v>
      </c>
      <c r="O21" s="24" t="s">
        <v>526</v>
      </c>
      <c r="P21" s="6" t="str">
        <f t="shared" si="0"/>
        <v>3</v>
      </c>
    </row>
    <row r="22" spans="1:16" hidden="1" x14ac:dyDescent="0.25">
      <c r="A22" s="32" t="str">
        <f t="shared" si="1"/>
        <v>Nguyễn Thị Toán1989</v>
      </c>
      <c r="B22" s="10">
        <v>5</v>
      </c>
      <c r="C22" s="11" t="s">
        <v>588</v>
      </c>
      <c r="D22" s="12"/>
      <c r="E22" s="12">
        <v>1989</v>
      </c>
      <c r="F22" s="13">
        <v>15.115</v>
      </c>
      <c r="G22" s="13">
        <v>2.06</v>
      </c>
      <c r="H22" s="35">
        <v>43071</v>
      </c>
      <c r="I22" s="15">
        <v>0</v>
      </c>
      <c r="J22" s="35">
        <v>42064</v>
      </c>
      <c r="K22" s="17">
        <v>2.2599999999999998</v>
      </c>
      <c r="L22" s="18">
        <v>0</v>
      </c>
      <c r="M22" s="36">
        <v>42795</v>
      </c>
      <c r="N22" s="36">
        <v>42795</v>
      </c>
      <c r="O22" s="24" t="s">
        <v>526</v>
      </c>
      <c r="P22" s="6" t="str">
        <f t="shared" si="0"/>
        <v>2</v>
      </c>
    </row>
    <row r="23" spans="1:16" hidden="1" x14ac:dyDescent="0.25">
      <c r="A23" s="32" t="str">
        <f t="shared" si="1"/>
        <v>Nguyễn Thúy Thanh1985</v>
      </c>
      <c r="B23" s="10">
        <v>6</v>
      </c>
      <c r="C23" s="11" t="s">
        <v>589</v>
      </c>
      <c r="D23" s="12"/>
      <c r="E23" s="12">
        <v>1985</v>
      </c>
      <c r="F23" s="13">
        <v>6.032</v>
      </c>
      <c r="G23" s="13">
        <v>2.06</v>
      </c>
      <c r="H23" s="35">
        <v>43071</v>
      </c>
      <c r="I23" s="15">
        <v>0</v>
      </c>
      <c r="J23" s="35">
        <v>42064</v>
      </c>
      <c r="K23" s="17">
        <v>2.2599999999999998</v>
      </c>
      <c r="L23" s="18">
        <v>0</v>
      </c>
      <c r="M23" s="36">
        <v>42795</v>
      </c>
      <c r="N23" s="36">
        <v>42795</v>
      </c>
      <c r="O23" s="24" t="s">
        <v>526</v>
      </c>
      <c r="P23" s="6" t="str">
        <f t="shared" si="0"/>
        <v>2</v>
      </c>
    </row>
    <row r="24" spans="1:16" hidden="1" x14ac:dyDescent="0.25">
      <c r="A24" s="32" t="str">
        <f t="shared" si="1"/>
        <v>Đặng Thị Thùy Trinh1990</v>
      </c>
      <c r="B24" s="10">
        <v>7</v>
      </c>
      <c r="C24" s="11" t="s">
        <v>590</v>
      </c>
      <c r="D24" s="12"/>
      <c r="E24" s="12">
        <v>1990</v>
      </c>
      <c r="F24" s="13">
        <v>15.115</v>
      </c>
      <c r="G24" s="13">
        <v>2.06</v>
      </c>
      <c r="H24" s="35">
        <v>43071</v>
      </c>
      <c r="I24" s="15">
        <v>0</v>
      </c>
      <c r="J24" s="35">
        <v>42156</v>
      </c>
      <c r="K24" s="17">
        <v>2.2599999999999998</v>
      </c>
      <c r="L24" s="18">
        <v>0</v>
      </c>
      <c r="M24" s="36">
        <v>42887</v>
      </c>
      <c r="N24" s="36">
        <v>42887</v>
      </c>
      <c r="O24" s="24" t="s">
        <v>526</v>
      </c>
      <c r="P24" s="6" t="str">
        <f t="shared" si="0"/>
        <v>2</v>
      </c>
    </row>
    <row r="25" spans="1:16" hidden="1" x14ac:dyDescent="0.25">
      <c r="A25" s="32" t="str">
        <f t="shared" si="1"/>
        <v>Phạm Văn Đông1965</v>
      </c>
      <c r="B25" s="10">
        <v>1</v>
      </c>
      <c r="C25" s="11" t="s">
        <v>591</v>
      </c>
      <c r="D25" s="12">
        <v>1965</v>
      </c>
      <c r="E25" s="12"/>
      <c r="F25" s="13">
        <v>1.0109999999999999</v>
      </c>
      <c r="G25" s="13">
        <v>2.04</v>
      </c>
      <c r="H25" s="35">
        <v>43073</v>
      </c>
      <c r="I25" s="15">
        <v>0</v>
      </c>
      <c r="J25" s="35">
        <v>42064</v>
      </c>
      <c r="K25" s="17">
        <v>2.2200000000000002</v>
      </c>
      <c r="L25" s="18">
        <v>0</v>
      </c>
      <c r="M25" s="36">
        <v>42795</v>
      </c>
      <c r="N25" s="36">
        <v>42795</v>
      </c>
      <c r="O25" s="24" t="s">
        <v>572</v>
      </c>
      <c r="P25" s="6" t="str">
        <f t="shared" si="0"/>
        <v>2</v>
      </c>
    </row>
    <row r="26" spans="1:16" hidden="1" x14ac:dyDescent="0.25">
      <c r="A26" s="32" t="str">
        <f t="shared" si="1"/>
        <v>Trần Thị Trung Hoa1975</v>
      </c>
      <c r="B26" s="10">
        <v>2</v>
      </c>
      <c r="C26" s="11" t="s">
        <v>592</v>
      </c>
      <c r="D26" s="12"/>
      <c r="E26" s="12">
        <v>1975</v>
      </c>
      <c r="F26" s="13">
        <v>1.0089999999999999</v>
      </c>
      <c r="G26" s="13">
        <v>1.72</v>
      </c>
      <c r="H26" s="35">
        <v>43074</v>
      </c>
      <c r="I26" s="15">
        <v>0</v>
      </c>
      <c r="J26" s="35">
        <v>42064</v>
      </c>
      <c r="K26" s="17">
        <v>1.9</v>
      </c>
      <c r="L26" s="18">
        <v>0</v>
      </c>
      <c r="M26" s="36">
        <v>42795</v>
      </c>
      <c r="N26" s="36">
        <v>42795</v>
      </c>
      <c r="O26" s="24" t="s">
        <v>572</v>
      </c>
      <c r="P26" s="6" t="str">
        <f t="shared" si="0"/>
        <v>2</v>
      </c>
    </row>
    <row r="27" spans="1:16" hidden="1" x14ac:dyDescent="0.25">
      <c r="A27" s="32" t="str">
        <f t="shared" si="1"/>
        <v>Văn Lộc Thành1970</v>
      </c>
      <c r="B27" s="10">
        <v>3</v>
      </c>
      <c r="C27" s="11" t="s">
        <v>593</v>
      </c>
      <c r="D27" s="12">
        <v>1970</v>
      </c>
      <c r="E27" s="12"/>
      <c r="F27" s="13">
        <v>1.0109999999999999</v>
      </c>
      <c r="G27" s="13">
        <v>1.86</v>
      </c>
      <c r="H27" s="35">
        <v>43072</v>
      </c>
      <c r="I27" s="15">
        <v>0</v>
      </c>
      <c r="J27" s="35">
        <v>42095</v>
      </c>
      <c r="K27" s="17">
        <v>2.04</v>
      </c>
      <c r="L27" s="18">
        <v>0</v>
      </c>
      <c r="M27" s="36">
        <v>42826</v>
      </c>
      <c r="N27" s="36">
        <v>42826</v>
      </c>
      <c r="O27" s="24" t="s">
        <v>572</v>
      </c>
      <c r="P27" s="6" t="str">
        <f t="shared" si="0"/>
        <v>2</v>
      </c>
    </row>
    <row r="28" spans="1:16" hidden="1" x14ac:dyDescent="0.25">
      <c r="A28" s="32" t="str">
        <f t="shared" si="1"/>
        <v>Trị Thị Liên1986</v>
      </c>
      <c r="B28" s="10">
        <v>4</v>
      </c>
      <c r="C28" s="11" t="s">
        <v>594</v>
      </c>
      <c r="D28" s="12"/>
      <c r="E28" s="12">
        <v>1986</v>
      </c>
      <c r="F28" s="13">
        <v>15.115</v>
      </c>
      <c r="G28" s="13">
        <v>2.06</v>
      </c>
      <c r="H28" s="35">
        <v>43071</v>
      </c>
      <c r="I28" s="15">
        <v>0</v>
      </c>
      <c r="J28" s="35">
        <v>42064</v>
      </c>
      <c r="K28" s="17">
        <v>2.2599999999999998</v>
      </c>
      <c r="L28" s="18">
        <v>0</v>
      </c>
      <c r="M28" s="36">
        <v>42795</v>
      </c>
      <c r="N28" s="36">
        <v>42795</v>
      </c>
      <c r="O28" s="24" t="s">
        <v>572</v>
      </c>
      <c r="P28" s="6" t="str">
        <f t="shared" si="0"/>
        <v>2</v>
      </c>
    </row>
    <row r="29" spans="1:16" hidden="1" x14ac:dyDescent="0.25">
      <c r="A29" s="32" t="str">
        <f t="shared" si="1"/>
        <v>Lương Thị Mỹ Hằng1964</v>
      </c>
      <c r="B29" s="10">
        <v>1</v>
      </c>
      <c r="C29" s="11" t="s">
        <v>595</v>
      </c>
      <c r="D29" s="12"/>
      <c r="E29" s="12">
        <v>1964</v>
      </c>
      <c r="F29" s="13" t="s">
        <v>21</v>
      </c>
      <c r="G29" s="13">
        <v>4.6500000000000004</v>
      </c>
      <c r="H29" s="35">
        <v>42986</v>
      </c>
      <c r="I29" s="15">
        <v>0</v>
      </c>
      <c r="J29" s="35">
        <v>41640</v>
      </c>
      <c r="K29" s="17">
        <v>4.9800000000000004</v>
      </c>
      <c r="L29" s="18">
        <v>0</v>
      </c>
      <c r="M29" s="36">
        <v>42736</v>
      </c>
      <c r="N29" s="36">
        <v>42736</v>
      </c>
      <c r="O29" s="24" t="s">
        <v>528</v>
      </c>
      <c r="P29" s="6" t="str">
        <f t="shared" si="0"/>
        <v>5</v>
      </c>
    </row>
    <row r="30" spans="1:16" hidden="1" x14ac:dyDescent="0.25">
      <c r="A30" s="32" t="str">
        <f t="shared" si="1"/>
        <v>Nguyễn Thị Thanh Hà1978</v>
      </c>
      <c r="B30" s="10">
        <v>2</v>
      </c>
      <c r="C30" s="11" t="s">
        <v>596</v>
      </c>
      <c r="D30" s="12"/>
      <c r="E30" s="12">
        <v>1978</v>
      </c>
      <c r="F30" s="13" t="s">
        <v>21</v>
      </c>
      <c r="G30" s="13">
        <v>3.99</v>
      </c>
      <c r="H30" s="35">
        <v>42984</v>
      </c>
      <c r="I30" s="15">
        <v>0</v>
      </c>
      <c r="J30" s="35">
        <v>41671</v>
      </c>
      <c r="K30" s="17">
        <v>4.32</v>
      </c>
      <c r="L30" s="18">
        <v>0</v>
      </c>
      <c r="M30" s="36">
        <v>42767</v>
      </c>
      <c r="N30" s="36">
        <v>42767</v>
      </c>
      <c r="O30" s="24" t="s">
        <v>528</v>
      </c>
      <c r="P30" s="6" t="str">
        <f t="shared" si="0"/>
        <v>4</v>
      </c>
    </row>
    <row r="31" spans="1:16" hidden="1" x14ac:dyDescent="0.25">
      <c r="A31" s="32" t="str">
        <f t="shared" si="1"/>
        <v>Lê Thị Thu Hà1989</v>
      </c>
      <c r="B31" s="10">
        <v>3</v>
      </c>
      <c r="C31" s="11" t="s">
        <v>597</v>
      </c>
      <c r="D31" s="12"/>
      <c r="E31" s="12">
        <v>1989</v>
      </c>
      <c r="F31" s="13" t="s">
        <v>17</v>
      </c>
      <c r="G31" s="13">
        <v>2.1</v>
      </c>
      <c r="H31" s="35">
        <v>43009</v>
      </c>
      <c r="I31" s="15">
        <v>0</v>
      </c>
      <c r="J31" s="35">
        <v>41699</v>
      </c>
      <c r="K31" s="17">
        <v>2.41</v>
      </c>
      <c r="L31" s="18">
        <v>0</v>
      </c>
      <c r="M31" s="36">
        <v>42795</v>
      </c>
      <c r="N31" s="36">
        <v>42795</v>
      </c>
      <c r="O31" s="24" t="s">
        <v>528</v>
      </c>
      <c r="P31" s="6" t="str">
        <f t="shared" si="0"/>
        <v>2</v>
      </c>
    </row>
    <row r="32" spans="1:16" hidden="1" x14ac:dyDescent="0.25">
      <c r="A32" s="32" t="str">
        <f t="shared" si="1"/>
        <v>Lê Thanh Vân1986</v>
      </c>
      <c r="B32" s="10">
        <v>4</v>
      </c>
      <c r="C32" s="11" t="s">
        <v>598</v>
      </c>
      <c r="D32" s="12"/>
      <c r="E32" s="12">
        <v>1986</v>
      </c>
      <c r="F32" s="13" t="s">
        <v>17</v>
      </c>
      <c r="G32" s="13">
        <v>2.1</v>
      </c>
      <c r="H32" s="35">
        <v>43009</v>
      </c>
      <c r="I32" s="15">
        <v>0</v>
      </c>
      <c r="J32" s="35">
        <v>41699</v>
      </c>
      <c r="K32" s="17">
        <v>2.41</v>
      </c>
      <c r="L32" s="18">
        <v>0</v>
      </c>
      <c r="M32" s="36">
        <v>42795</v>
      </c>
      <c r="N32" s="36">
        <v>42795</v>
      </c>
      <c r="O32" s="24" t="s">
        <v>528</v>
      </c>
      <c r="P32" s="6" t="str">
        <f t="shared" si="0"/>
        <v>2</v>
      </c>
    </row>
    <row r="33" spans="1:16" hidden="1" x14ac:dyDescent="0.25">
      <c r="A33" s="32" t="str">
        <f t="shared" si="1"/>
        <v>Trần Thị Kim Diệu1989</v>
      </c>
      <c r="B33" s="10">
        <v>5</v>
      </c>
      <c r="C33" s="11" t="s">
        <v>599</v>
      </c>
      <c r="D33" s="12"/>
      <c r="E33" s="12">
        <v>1989</v>
      </c>
      <c r="F33" s="13">
        <v>15.115</v>
      </c>
      <c r="G33" s="13">
        <v>2.06</v>
      </c>
      <c r="H33" s="35">
        <v>43071</v>
      </c>
      <c r="I33" s="15">
        <v>0</v>
      </c>
      <c r="J33" s="35">
        <v>42064</v>
      </c>
      <c r="K33" s="17">
        <v>2.2599999999999998</v>
      </c>
      <c r="L33" s="18">
        <v>0</v>
      </c>
      <c r="M33" s="36">
        <v>42795</v>
      </c>
      <c r="N33" s="36">
        <v>42795</v>
      </c>
      <c r="O33" s="24" t="s">
        <v>528</v>
      </c>
      <c r="P33" s="6" t="str">
        <f t="shared" si="0"/>
        <v>2</v>
      </c>
    </row>
    <row r="34" spans="1:16" hidden="1" x14ac:dyDescent="0.25">
      <c r="A34" s="32" t="str">
        <f t="shared" si="1"/>
        <v>Nguyễn Thị Trung Thủy1964</v>
      </c>
      <c r="B34" s="10">
        <v>1</v>
      </c>
      <c r="C34" s="11" t="s">
        <v>600</v>
      </c>
      <c r="D34" s="12"/>
      <c r="E34" s="12">
        <v>1964</v>
      </c>
      <c r="F34" s="13">
        <v>15.115</v>
      </c>
      <c r="G34" s="13">
        <v>4.0599999999999996</v>
      </c>
      <c r="H34" s="35">
        <v>43081</v>
      </c>
      <c r="I34" s="15">
        <v>0.09</v>
      </c>
      <c r="J34" s="35">
        <v>42370</v>
      </c>
      <c r="K34" s="17">
        <v>4.0599999999999996</v>
      </c>
      <c r="L34" s="18">
        <v>0.1</v>
      </c>
      <c r="M34" s="36">
        <v>42736</v>
      </c>
      <c r="N34" s="36">
        <v>42736</v>
      </c>
      <c r="O34" s="24" t="s">
        <v>511</v>
      </c>
      <c r="P34" s="6" t="str">
        <f t="shared" si="0"/>
        <v>4</v>
      </c>
    </row>
    <row r="35" spans="1:16" hidden="1" x14ac:dyDescent="0.25">
      <c r="A35" s="32" t="str">
        <f t="shared" si="1"/>
        <v>Lê Thị Thu Vân1966</v>
      </c>
      <c r="B35" s="10">
        <v>2</v>
      </c>
      <c r="C35" s="11" t="s">
        <v>601</v>
      </c>
      <c r="D35" s="12"/>
      <c r="E35" s="12">
        <v>1966</v>
      </c>
      <c r="F35" s="13">
        <v>15.115</v>
      </c>
      <c r="G35" s="13">
        <v>4.0599999999999996</v>
      </c>
      <c r="H35" s="35">
        <v>43081</v>
      </c>
      <c r="I35" s="15">
        <v>0.09</v>
      </c>
      <c r="J35" s="35">
        <v>42370</v>
      </c>
      <c r="K35" s="17">
        <v>4.0599999999999996</v>
      </c>
      <c r="L35" s="18">
        <v>0.1</v>
      </c>
      <c r="M35" s="36">
        <v>42736</v>
      </c>
      <c r="N35" s="36">
        <v>42736</v>
      </c>
      <c r="O35" s="24" t="s">
        <v>511</v>
      </c>
      <c r="P35" s="6" t="str">
        <f t="shared" si="0"/>
        <v>4</v>
      </c>
    </row>
    <row r="36" spans="1:16" hidden="1" x14ac:dyDescent="0.25">
      <c r="A36" s="32" t="str">
        <f t="shared" si="1"/>
        <v>Trần Văn Hòa1955</v>
      </c>
      <c r="B36" s="10">
        <v>3</v>
      </c>
      <c r="C36" s="11" t="s">
        <v>602</v>
      </c>
      <c r="D36" s="12">
        <v>1955</v>
      </c>
      <c r="E36" s="12"/>
      <c r="F36" s="13">
        <v>1.0109999999999999</v>
      </c>
      <c r="G36" s="13">
        <v>2.94</v>
      </c>
      <c r="H36" s="35">
        <v>43078</v>
      </c>
      <c r="I36" s="15">
        <v>0</v>
      </c>
      <c r="J36" s="35">
        <v>42064</v>
      </c>
      <c r="K36" s="17">
        <v>3.12</v>
      </c>
      <c r="L36" s="18">
        <v>0</v>
      </c>
      <c r="M36" s="36">
        <v>42795</v>
      </c>
      <c r="N36" s="36">
        <v>42795</v>
      </c>
      <c r="O36" s="24" t="s">
        <v>511</v>
      </c>
      <c r="P36" s="6" t="str">
        <f t="shared" si="0"/>
        <v>3</v>
      </c>
    </row>
    <row r="37" spans="1:16" hidden="1" x14ac:dyDescent="0.25">
      <c r="A37" s="32" t="str">
        <f t="shared" si="1"/>
        <v>Trần Cao Tơ1982</v>
      </c>
      <c r="B37" s="10">
        <v>4</v>
      </c>
      <c r="C37" s="11" t="s">
        <v>603</v>
      </c>
      <c r="D37" s="12">
        <v>1982</v>
      </c>
      <c r="E37" s="12"/>
      <c r="F37" s="13">
        <v>1.0109999999999999</v>
      </c>
      <c r="G37" s="13">
        <v>2.4</v>
      </c>
      <c r="H37" s="35">
        <v>43075</v>
      </c>
      <c r="I37" s="15">
        <v>0</v>
      </c>
      <c r="J37" s="35">
        <v>42064</v>
      </c>
      <c r="K37" s="17">
        <v>2.58</v>
      </c>
      <c r="L37" s="18">
        <v>0</v>
      </c>
      <c r="M37" s="36">
        <v>42795</v>
      </c>
      <c r="N37" s="36">
        <v>42795</v>
      </c>
      <c r="O37" s="24" t="s">
        <v>511</v>
      </c>
      <c r="P37" s="6" t="str">
        <f t="shared" si="0"/>
        <v>3</v>
      </c>
    </row>
    <row r="38" spans="1:16" hidden="1" x14ac:dyDescent="0.25">
      <c r="A38" s="32" t="str">
        <f t="shared" si="1"/>
        <v>Nguyễn Thị Nhiều1964</v>
      </c>
      <c r="B38" s="10">
        <v>5</v>
      </c>
      <c r="C38" s="11" t="s">
        <v>604</v>
      </c>
      <c r="D38" s="12"/>
      <c r="E38" s="12">
        <v>1964</v>
      </c>
      <c r="F38" s="13">
        <v>1.0089999999999999</v>
      </c>
      <c r="G38" s="13">
        <v>1.72</v>
      </c>
      <c r="H38" s="35">
        <v>43074</v>
      </c>
      <c r="I38" s="15">
        <v>0</v>
      </c>
      <c r="J38" s="35">
        <v>42036</v>
      </c>
      <c r="K38" s="17">
        <v>1.9</v>
      </c>
      <c r="L38" s="18">
        <v>0</v>
      </c>
      <c r="M38" s="36">
        <v>42767</v>
      </c>
      <c r="N38" s="36">
        <v>42767</v>
      </c>
      <c r="O38" s="24" t="s">
        <v>511</v>
      </c>
      <c r="P38" s="6" t="str">
        <f t="shared" si="0"/>
        <v>2</v>
      </c>
    </row>
    <row r="39" spans="1:16" hidden="1" x14ac:dyDescent="0.25">
      <c r="A39" s="32" t="str">
        <f t="shared" si="1"/>
        <v>Nguyễn Thị Bích1990</v>
      </c>
      <c r="B39" s="10">
        <v>6</v>
      </c>
      <c r="C39" s="11" t="s">
        <v>605</v>
      </c>
      <c r="D39" s="12"/>
      <c r="E39" s="12">
        <v>1990</v>
      </c>
      <c r="F39" s="13">
        <v>15.115</v>
      </c>
      <c r="G39" s="13">
        <v>2.2599999999999998</v>
      </c>
      <c r="H39" s="35">
        <v>43072</v>
      </c>
      <c r="I39" s="15">
        <v>0</v>
      </c>
      <c r="J39" s="35">
        <v>42064</v>
      </c>
      <c r="K39" s="17">
        <v>2.46</v>
      </c>
      <c r="L39" s="18">
        <v>0</v>
      </c>
      <c r="M39" s="36">
        <v>42795</v>
      </c>
      <c r="N39" s="36">
        <v>42795</v>
      </c>
      <c r="O39" s="24" t="s">
        <v>511</v>
      </c>
      <c r="P39" s="6" t="str">
        <f t="shared" si="0"/>
        <v>2</v>
      </c>
    </row>
    <row r="40" spans="1:16" hidden="1" x14ac:dyDescent="0.25">
      <c r="A40" s="32" t="str">
        <f t="shared" si="1"/>
        <v>Lê Thị Thanh Tâm1977</v>
      </c>
      <c r="B40" s="10">
        <v>7</v>
      </c>
      <c r="C40" s="11" t="s">
        <v>566</v>
      </c>
      <c r="D40" s="12"/>
      <c r="E40" s="12">
        <v>1977</v>
      </c>
      <c r="F40" s="13">
        <v>1.0089999999999999</v>
      </c>
      <c r="G40" s="13">
        <v>1.54</v>
      </c>
      <c r="H40" s="35">
        <v>43073</v>
      </c>
      <c r="I40" s="15">
        <v>0</v>
      </c>
      <c r="J40" s="35">
        <v>42156</v>
      </c>
      <c r="K40" s="17">
        <v>1.72</v>
      </c>
      <c r="L40" s="18">
        <v>0</v>
      </c>
      <c r="M40" s="36">
        <v>42887</v>
      </c>
      <c r="N40" s="36">
        <v>42887</v>
      </c>
      <c r="O40" s="24" t="s">
        <v>511</v>
      </c>
      <c r="P40" s="6" t="str">
        <f t="shared" si="0"/>
        <v>2</v>
      </c>
    </row>
    <row r="41" spans="1:16" hidden="1" x14ac:dyDescent="0.25">
      <c r="A41" s="32" t="str">
        <f t="shared" si="1"/>
        <v>Đặng Thị Xuân Hương1991</v>
      </c>
      <c r="B41" s="10">
        <v>8</v>
      </c>
      <c r="C41" s="11" t="s">
        <v>606</v>
      </c>
      <c r="D41" s="12"/>
      <c r="E41" s="12">
        <v>1991</v>
      </c>
      <c r="F41" s="13">
        <v>15.115</v>
      </c>
      <c r="G41" s="13">
        <v>2.06</v>
      </c>
      <c r="H41" s="35">
        <v>43071</v>
      </c>
      <c r="I41" s="15">
        <v>0</v>
      </c>
      <c r="J41" s="35">
        <v>42064</v>
      </c>
      <c r="K41" s="17">
        <v>2.2599999999999998</v>
      </c>
      <c r="L41" s="18">
        <v>0</v>
      </c>
      <c r="M41" s="36">
        <v>42795</v>
      </c>
      <c r="N41" s="36">
        <v>42795</v>
      </c>
      <c r="O41" s="24" t="s">
        <v>511</v>
      </c>
      <c r="P41" s="6" t="str">
        <f t="shared" si="0"/>
        <v>2</v>
      </c>
    </row>
    <row r="42" spans="1:16" hidden="1" x14ac:dyDescent="0.25">
      <c r="A42" s="32" t="str">
        <f t="shared" si="1"/>
        <v>Đặng Nguyễn Hồng Cẩm1989</v>
      </c>
      <c r="B42" s="10">
        <v>9</v>
      </c>
      <c r="C42" s="11" t="s">
        <v>607</v>
      </c>
      <c r="D42" s="12"/>
      <c r="E42" s="12">
        <v>1989</v>
      </c>
      <c r="F42" s="13">
        <v>15.115</v>
      </c>
      <c r="G42" s="13">
        <v>2.06</v>
      </c>
      <c r="H42" s="35">
        <v>43071</v>
      </c>
      <c r="I42" s="15">
        <v>0</v>
      </c>
      <c r="J42" s="35">
        <v>42064</v>
      </c>
      <c r="K42" s="17">
        <v>2.2599999999999998</v>
      </c>
      <c r="L42" s="18">
        <v>0</v>
      </c>
      <c r="M42" s="36">
        <v>42795</v>
      </c>
      <c r="N42" s="36">
        <v>42795</v>
      </c>
      <c r="O42" s="24" t="s">
        <v>511</v>
      </c>
      <c r="P42" s="6" t="str">
        <f t="shared" si="0"/>
        <v>2</v>
      </c>
    </row>
    <row r="43" spans="1:16" hidden="1" x14ac:dyDescent="0.25">
      <c r="A43" s="32" t="str">
        <f t="shared" si="1"/>
        <v>Trần Thị Ngọc Phước1987</v>
      </c>
      <c r="B43" s="10">
        <v>10</v>
      </c>
      <c r="C43" s="11" t="s">
        <v>608</v>
      </c>
      <c r="D43" s="12"/>
      <c r="E43" s="12">
        <v>1987</v>
      </c>
      <c r="F43" s="13">
        <v>15.115</v>
      </c>
      <c r="G43" s="13">
        <v>2.06</v>
      </c>
      <c r="H43" s="35">
        <v>43071</v>
      </c>
      <c r="I43" s="15">
        <v>0</v>
      </c>
      <c r="J43" s="35">
        <v>42064</v>
      </c>
      <c r="K43" s="17">
        <v>2.2599999999999998</v>
      </c>
      <c r="L43" s="18">
        <v>0</v>
      </c>
      <c r="M43" s="36">
        <v>42795</v>
      </c>
      <c r="N43" s="36">
        <v>42795</v>
      </c>
      <c r="O43" s="24" t="s">
        <v>511</v>
      </c>
      <c r="P43" s="6" t="str">
        <f t="shared" si="0"/>
        <v>2</v>
      </c>
    </row>
    <row r="44" spans="1:16" hidden="1" x14ac:dyDescent="0.25">
      <c r="A44" s="32" t="str">
        <f t="shared" si="1"/>
        <v>Nguyễn Thị Lệ Hà1977</v>
      </c>
      <c r="B44" s="10">
        <v>11</v>
      </c>
      <c r="C44" s="11" t="s">
        <v>609</v>
      </c>
      <c r="D44" s="12"/>
      <c r="E44" s="12">
        <v>1977</v>
      </c>
      <c r="F44" s="13">
        <v>1.0089999999999999</v>
      </c>
      <c r="G44" s="13">
        <v>1.36</v>
      </c>
      <c r="H44" s="35">
        <v>43072</v>
      </c>
      <c r="I44" s="15">
        <v>0</v>
      </c>
      <c r="J44" s="35">
        <v>42005</v>
      </c>
      <c r="K44" s="17">
        <v>1.54</v>
      </c>
      <c r="L44" s="18">
        <v>0</v>
      </c>
      <c r="M44" s="36">
        <v>42736</v>
      </c>
      <c r="N44" s="36">
        <v>42736</v>
      </c>
      <c r="O44" s="24" t="s">
        <v>511</v>
      </c>
      <c r="P44" s="6" t="str">
        <f t="shared" si="0"/>
        <v>2</v>
      </c>
    </row>
    <row r="45" spans="1:16" hidden="1" x14ac:dyDescent="0.25">
      <c r="A45" s="32" t="str">
        <f t="shared" si="1"/>
        <v>Thái Ngọc Hương1962</v>
      </c>
      <c r="B45" s="10">
        <v>1</v>
      </c>
      <c r="C45" s="11" t="s">
        <v>610</v>
      </c>
      <c r="D45" s="12"/>
      <c r="E45" s="12">
        <v>1962</v>
      </c>
      <c r="F45" s="13">
        <v>15.115</v>
      </c>
      <c r="G45" s="13">
        <v>4.0599999999999996</v>
      </c>
      <c r="H45" s="35">
        <v>43081</v>
      </c>
      <c r="I45" s="15">
        <v>0.09</v>
      </c>
      <c r="J45" s="35">
        <v>42370</v>
      </c>
      <c r="K45" s="17">
        <v>4.0599999999999996</v>
      </c>
      <c r="L45" s="18">
        <v>0.1</v>
      </c>
      <c r="M45" s="36">
        <v>42736</v>
      </c>
      <c r="N45" s="36">
        <v>42736</v>
      </c>
      <c r="O45" s="24" t="s">
        <v>613</v>
      </c>
      <c r="P45" s="6" t="str">
        <f t="shared" si="0"/>
        <v>4</v>
      </c>
    </row>
    <row r="46" spans="1:16" hidden="1" x14ac:dyDescent="0.25">
      <c r="A46" s="32" t="str">
        <f t="shared" si="1"/>
        <v>Nguyễn Thị Lệ Hằng1969</v>
      </c>
      <c r="B46" s="10">
        <v>2</v>
      </c>
      <c r="C46" s="11" t="s">
        <v>611</v>
      </c>
      <c r="D46" s="12"/>
      <c r="E46" s="12">
        <v>1969</v>
      </c>
      <c r="F46" s="13">
        <v>15.115</v>
      </c>
      <c r="G46" s="13">
        <v>4.0599999999999996</v>
      </c>
      <c r="H46" s="35">
        <v>43081</v>
      </c>
      <c r="I46" s="15">
        <v>7.0000000000000007E-2</v>
      </c>
      <c r="J46" s="35">
        <v>42430</v>
      </c>
      <c r="K46" s="17">
        <v>4.0599999999999996</v>
      </c>
      <c r="L46" s="18">
        <v>0.08</v>
      </c>
      <c r="M46" s="36">
        <v>42795</v>
      </c>
      <c r="N46" s="36">
        <v>42795</v>
      </c>
      <c r="O46" s="24" t="s">
        <v>613</v>
      </c>
      <c r="P46" s="6" t="str">
        <f t="shared" si="0"/>
        <v>4</v>
      </c>
    </row>
    <row r="47" spans="1:16" hidden="1" x14ac:dyDescent="0.25">
      <c r="A47" s="32" t="str">
        <f t="shared" si="1"/>
        <v>Trần Thị Mỹ Loan1978</v>
      </c>
      <c r="B47" s="10">
        <v>3</v>
      </c>
      <c r="C47" s="11" t="s">
        <v>612</v>
      </c>
      <c r="D47" s="12"/>
      <c r="E47" s="12">
        <v>1978</v>
      </c>
      <c r="F47" s="13">
        <v>1.0089999999999999</v>
      </c>
      <c r="G47" s="13">
        <v>2.62</v>
      </c>
      <c r="H47" s="35">
        <v>43079</v>
      </c>
      <c r="I47" s="15">
        <v>0</v>
      </c>
      <c r="J47" s="35">
        <v>42005</v>
      </c>
      <c r="K47" s="17">
        <v>2.8</v>
      </c>
      <c r="L47" s="18">
        <v>0</v>
      </c>
      <c r="M47" s="36">
        <v>42736</v>
      </c>
      <c r="N47" s="36">
        <v>42736</v>
      </c>
      <c r="O47" s="24" t="s">
        <v>613</v>
      </c>
      <c r="P47" s="6" t="str">
        <f t="shared" si="0"/>
        <v>3</v>
      </c>
    </row>
    <row r="48" spans="1:16" hidden="1" x14ac:dyDescent="0.25">
      <c r="A48" s="32" t="str">
        <f t="shared" si="1"/>
        <v>Huỳnh Thị Cẩm1961</v>
      </c>
      <c r="B48" s="10">
        <v>1</v>
      </c>
      <c r="C48" s="11" t="s">
        <v>614</v>
      </c>
      <c r="D48" s="12"/>
      <c r="E48" s="12">
        <v>1961</v>
      </c>
      <c r="F48" s="13">
        <v>15.115</v>
      </c>
      <c r="G48" s="13">
        <v>4.0599999999999996</v>
      </c>
      <c r="H48" s="35">
        <v>43081</v>
      </c>
      <c r="I48" s="15">
        <v>0.13</v>
      </c>
      <c r="J48" s="35">
        <v>42370</v>
      </c>
      <c r="K48" s="17">
        <v>4.0599999999999996</v>
      </c>
      <c r="L48" s="18">
        <v>0.14000000000000001</v>
      </c>
      <c r="M48" s="36">
        <v>42736</v>
      </c>
      <c r="N48" s="36">
        <v>42736</v>
      </c>
      <c r="O48" s="24" t="s">
        <v>524</v>
      </c>
      <c r="P48" s="6" t="str">
        <f t="shared" si="0"/>
        <v>4</v>
      </c>
    </row>
    <row r="49" spans="1:16" hidden="1" x14ac:dyDescent="0.25">
      <c r="A49" s="32" t="str">
        <f t="shared" si="1"/>
        <v>Nguyễn Thị Trung Tâm1966</v>
      </c>
      <c r="B49" s="10">
        <v>2</v>
      </c>
      <c r="C49" s="11" t="s">
        <v>615</v>
      </c>
      <c r="D49" s="12"/>
      <c r="E49" s="12">
        <v>1966</v>
      </c>
      <c r="F49" s="13" t="s">
        <v>31</v>
      </c>
      <c r="G49" s="13">
        <v>3.63</v>
      </c>
      <c r="H49" s="35">
        <v>43081</v>
      </c>
      <c r="I49" s="15">
        <v>0.09</v>
      </c>
      <c r="J49" s="35">
        <v>42370</v>
      </c>
      <c r="K49" s="17">
        <v>3.63</v>
      </c>
      <c r="L49" s="18">
        <v>0.1</v>
      </c>
      <c r="M49" s="36">
        <v>42736</v>
      </c>
      <c r="N49" s="36">
        <v>42736</v>
      </c>
      <c r="O49" s="24" t="s">
        <v>524</v>
      </c>
      <c r="P49" s="6" t="str">
        <f t="shared" si="0"/>
        <v>4</v>
      </c>
    </row>
    <row r="50" spans="1:16" ht="31.5" hidden="1" x14ac:dyDescent="0.25">
      <c r="A50" s="32" t="str">
        <f t="shared" si="1"/>
        <v>Nguyễn Thị Kiều Phượng Loan1965</v>
      </c>
      <c r="B50" s="10">
        <v>3</v>
      </c>
      <c r="C50" s="11" t="s">
        <v>616</v>
      </c>
      <c r="D50" s="12"/>
      <c r="E50" s="12">
        <v>1965</v>
      </c>
      <c r="F50" s="13">
        <v>15.115</v>
      </c>
      <c r="G50" s="13">
        <v>4.0599999999999996</v>
      </c>
      <c r="H50" s="35">
        <v>43081</v>
      </c>
      <c r="I50" s="15">
        <v>0.09</v>
      </c>
      <c r="J50" s="35">
        <v>42370</v>
      </c>
      <c r="K50" s="17">
        <v>4.0599999999999996</v>
      </c>
      <c r="L50" s="18">
        <v>0.1</v>
      </c>
      <c r="M50" s="36">
        <v>42736</v>
      </c>
      <c r="N50" s="36">
        <v>42736</v>
      </c>
      <c r="O50" s="24" t="s">
        <v>524</v>
      </c>
      <c r="P50" s="6" t="str">
        <f t="shared" si="0"/>
        <v>4</v>
      </c>
    </row>
    <row r="51" spans="1:16" hidden="1" x14ac:dyDescent="0.25">
      <c r="A51" s="32" t="str">
        <f t="shared" si="1"/>
        <v>Nguyễn Thị Mỹ Trang1971</v>
      </c>
      <c r="B51" s="10">
        <v>4</v>
      </c>
      <c r="C51" s="11" t="s">
        <v>585</v>
      </c>
      <c r="D51" s="12"/>
      <c r="E51" s="12">
        <v>1971</v>
      </c>
      <c r="F51" s="13" t="s">
        <v>21</v>
      </c>
      <c r="G51" s="13">
        <v>3.99</v>
      </c>
      <c r="H51" s="35">
        <v>42984</v>
      </c>
      <c r="I51" s="15">
        <v>0</v>
      </c>
      <c r="J51" s="35">
        <v>41791</v>
      </c>
      <c r="K51" s="17">
        <v>4.32</v>
      </c>
      <c r="L51" s="18">
        <v>0</v>
      </c>
      <c r="M51" s="36">
        <v>42887</v>
      </c>
      <c r="N51" s="36">
        <v>42887</v>
      </c>
      <c r="O51" s="24" t="s">
        <v>524</v>
      </c>
      <c r="P51" s="6" t="str">
        <f t="shared" si="0"/>
        <v>4</v>
      </c>
    </row>
    <row r="52" spans="1:16" hidden="1" x14ac:dyDescent="0.25">
      <c r="A52" s="32" t="str">
        <f t="shared" si="1"/>
        <v>Nguyễn Thị Kim Hoàng1964</v>
      </c>
      <c r="B52" s="10">
        <v>1</v>
      </c>
      <c r="C52" s="11" t="s">
        <v>617</v>
      </c>
      <c r="D52" s="12"/>
      <c r="E52" s="12">
        <v>1964</v>
      </c>
      <c r="F52" s="13" t="s">
        <v>21</v>
      </c>
      <c r="G52" s="13">
        <v>4.9800000000000004</v>
      </c>
      <c r="H52" s="35">
        <v>42987</v>
      </c>
      <c r="I52" s="15">
        <v>0</v>
      </c>
      <c r="J52" s="35">
        <v>41699</v>
      </c>
      <c r="K52" s="17">
        <v>4.9800000000000004</v>
      </c>
      <c r="L52" s="18">
        <v>0.05</v>
      </c>
      <c r="M52" s="36">
        <v>42795</v>
      </c>
      <c r="N52" s="36">
        <v>42795</v>
      </c>
      <c r="O52" s="24" t="s">
        <v>622</v>
      </c>
      <c r="P52" s="6" t="str">
        <f t="shared" si="0"/>
        <v>5</v>
      </c>
    </row>
    <row r="53" spans="1:16" hidden="1" x14ac:dyDescent="0.25">
      <c r="A53" s="32" t="str">
        <f t="shared" si="1"/>
        <v>Nguyễn Thị Ngọc Hương1965</v>
      </c>
      <c r="B53" s="10">
        <v>2</v>
      </c>
      <c r="C53" s="11" t="s">
        <v>32</v>
      </c>
      <c r="D53" s="12"/>
      <c r="E53" s="12">
        <v>1965</v>
      </c>
      <c r="F53" s="13">
        <v>15.115</v>
      </c>
      <c r="G53" s="13">
        <v>4.0599999999999996</v>
      </c>
      <c r="H53" s="35">
        <v>43081</v>
      </c>
      <c r="I53" s="15">
        <v>7.0000000000000007E-2</v>
      </c>
      <c r="J53" s="35">
        <v>42370</v>
      </c>
      <c r="K53" s="17">
        <v>4.0599999999999996</v>
      </c>
      <c r="L53" s="18">
        <v>0.08</v>
      </c>
      <c r="M53" s="36">
        <v>42736</v>
      </c>
      <c r="N53" s="36">
        <v>42736</v>
      </c>
      <c r="O53" s="24" t="s">
        <v>622</v>
      </c>
      <c r="P53" s="6" t="str">
        <f t="shared" si="0"/>
        <v>4</v>
      </c>
    </row>
    <row r="54" spans="1:16" hidden="1" x14ac:dyDescent="0.25">
      <c r="A54" s="32" t="str">
        <f t="shared" si="1"/>
        <v>Nguyễn Đức Huy1980</v>
      </c>
      <c r="B54" s="10">
        <v>3</v>
      </c>
      <c r="C54" s="11" t="s">
        <v>618</v>
      </c>
      <c r="D54" s="12">
        <v>1980</v>
      </c>
      <c r="E54" s="12"/>
      <c r="F54" s="13">
        <v>1.0109999999999999</v>
      </c>
      <c r="G54" s="13">
        <v>2.58</v>
      </c>
      <c r="H54" s="35">
        <v>43076</v>
      </c>
      <c r="I54" s="15">
        <v>0</v>
      </c>
      <c r="J54" s="35">
        <v>42125</v>
      </c>
      <c r="K54" s="17">
        <v>2.76</v>
      </c>
      <c r="L54" s="18">
        <v>0</v>
      </c>
      <c r="M54" s="36">
        <v>42856</v>
      </c>
      <c r="N54" s="36">
        <v>42856</v>
      </c>
      <c r="O54" s="24" t="s">
        <v>622</v>
      </c>
      <c r="P54" s="6" t="str">
        <f t="shared" si="0"/>
        <v>3</v>
      </c>
    </row>
    <row r="55" spans="1:16" hidden="1" x14ac:dyDescent="0.25">
      <c r="A55" s="32" t="str">
        <f t="shared" si="1"/>
        <v>Nguyễn Thị Gái1965</v>
      </c>
      <c r="B55" s="10">
        <v>4</v>
      </c>
      <c r="C55" s="11" t="s">
        <v>395</v>
      </c>
      <c r="D55" s="12"/>
      <c r="E55" s="12">
        <v>1965</v>
      </c>
      <c r="F55" s="13">
        <v>1.0089999999999999</v>
      </c>
      <c r="G55" s="13">
        <v>2.08</v>
      </c>
      <c r="H55" s="35">
        <v>43076</v>
      </c>
      <c r="I55" s="15">
        <v>0</v>
      </c>
      <c r="J55" s="35">
        <v>42064</v>
      </c>
      <c r="K55" s="17">
        <v>2.2599999999999998</v>
      </c>
      <c r="L55" s="18">
        <v>0</v>
      </c>
      <c r="M55" s="36">
        <v>42795</v>
      </c>
      <c r="N55" s="36">
        <v>42795</v>
      </c>
      <c r="O55" s="24" t="s">
        <v>622</v>
      </c>
      <c r="P55" s="6" t="str">
        <f t="shared" si="0"/>
        <v>2</v>
      </c>
    </row>
    <row r="56" spans="1:16" hidden="1" x14ac:dyDescent="0.25">
      <c r="A56" s="32" t="str">
        <f t="shared" si="1"/>
        <v>Nguyễn Thị Trúc Uyên1975</v>
      </c>
      <c r="B56" s="10">
        <v>5</v>
      </c>
      <c r="C56" s="11" t="s">
        <v>619</v>
      </c>
      <c r="D56" s="12"/>
      <c r="E56" s="12">
        <v>1975</v>
      </c>
      <c r="F56" s="13">
        <v>1.0089999999999999</v>
      </c>
      <c r="G56" s="13">
        <v>1.72</v>
      </c>
      <c r="H56" s="35">
        <v>43074</v>
      </c>
      <c r="I56" s="15">
        <v>0</v>
      </c>
      <c r="J56" s="35">
        <v>42064</v>
      </c>
      <c r="K56" s="17">
        <v>1.9</v>
      </c>
      <c r="L56" s="18">
        <v>0</v>
      </c>
      <c r="M56" s="36">
        <v>42795</v>
      </c>
      <c r="N56" s="36">
        <v>42795</v>
      </c>
      <c r="O56" s="24" t="s">
        <v>622</v>
      </c>
      <c r="P56" s="6" t="str">
        <f t="shared" si="0"/>
        <v>2</v>
      </c>
    </row>
    <row r="57" spans="1:16" hidden="1" x14ac:dyDescent="0.25">
      <c r="A57" s="32" t="str">
        <f t="shared" si="1"/>
        <v>Nguyễn Thị Mỹ1964</v>
      </c>
      <c r="B57" s="10">
        <v>6</v>
      </c>
      <c r="C57" s="11" t="s">
        <v>42</v>
      </c>
      <c r="D57" s="12"/>
      <c r="E57" s="12">
        <v>1964</v>
      </c>
      <c r="F57" s="13">
        <v>1.0089999999999999</v>
      </c>
      <c r="G57" s="13">
        <v>1.72</v>
      </c>
      <c r="H57" s="35">
        <v>43074</v>
      </c>
      <c r="I57" s="15">
        <v>0</v>
      </c>
      <c r="J57" s="35">
        <v>42064</v>
      </c>
      <c r="K57" s="17">
        <v>1.9</v>
      </c>
      <c r="L57" s="18">
        <v>0</v>
      </c>
      <c r="M57" s="36">
        <v>42795</v>
      </c>
      <c r="N57" s="36">
        <v>42795</v>
      </c>
      <c r="O57" s="24" t="s">
        <v>622</v>
      </c>
      <c r="P57" s="6" t="str">
        <f t="shared" si="0"/>
        <v>2</v>
      </c>
    </row>
    <row r="58" spans="1:16" hidden="1" x14ac:dyDescent="0.25">
      <c r="A58" s="32" t="str">
        <f t="shared" si="1"/>
        <v>Phan Thu Hằng1987</v>
      </c>
      <c r="B58" s="10">
        <v>7</v>
      </c>
      <c r="C58" s="11" t="s">
        <v>620</v>
      </c>
      <c r="D58" s="12"/>
      <c r="E58" s="12">
        <v>1987</v>
      </c>
      <c r="F58" s="13">
        <v>15.115</v>
      </c>
      <c r="G58" s="13">
        <v>2.2599999999999998</v>
      </c>
      <c r="H58" s="35">
        <v>43072</v>
      </c>
      <c r="I58" s="15">
        <v>0</v>
      </c>
      <c r="J58" s="35">
        <v>42064</v>
      </c>
      <c r="K58" s="17">
        <v>2.46</v>
      </c>
      <c r="L58" s="18">
        <v>0</v>
      </c>
      <c r="M58" s="36">
        <v>42795</v>
      </c>
      <c r="N58" s="36">
        <v>42795</v>
      </c>
      <c r="O58" s="24" t="s">
        <v>622</v>
      </c>
      <c r="P58" s="6" t="str">
        <f t="shared" si="0"/>
        <v>2</v>
      </c>
    </row>
    <row r="59" spans="1:16" hidden="1" x14ac:dyDescent="0.25">
      <c r="A59" s="32" t="str">
        <f t="shared" si="1"/>
        <v>Đỗ Thị Kim Loan1982</v>
      </c>
      <c r="B59" s="10">
        <v>8</v>
      </c>
      <c r="C59" s="11" t="s">
        <v>621</v>
      </c>
      <c r="D59" s="12"/>
      <c r="E59" s="12">
        <v>1982</v>
      </c>
      <c r="F59" s="13">
        <v>15.115</v>
      </c>
      <c r="G59" s="13">
        <v>2.06</v>
      </c>
      <c r="H59" s="35">
        <v>43071</v>
      </c>
      <c r="I59" s="15">
        <v>0</v>
      </c>
      <c r="J59" s="35">
        <v>42064</v>
      </c>
      <c r="K59" s="17">
        <v>2.2599999999999998</v>
      </c>
      <c r="L59" s="18">
        <v>0</v>
      </c>
      <c r="M59" s="36">
        <v>42795</v>
      </c>
      <c r="N59" s="36">
        <v>42795</v>
      </c>
      <c r="O59" s="24" t="s">
        <v>622</v>
      </c>
      <c r="P59" s="6" t="str">
        <f t="shared" si="0"/>
        <v>2</v>
      </c>
    </row>
    <row r="60" spans="1:16" hidden="1" x14ac:dyDescent="0.25">
      <c r="A60" s="32" t="str">
        <f t="shared" si="1"/>
        <v>Nguyễn Thị Thảo1989</v>
      </c>
      <c r="B60" s="10">
        <v>9</v>
      </c>
      <c r="C60" s="11" t="s">
        <v>45</v>
      </c>
      <c r="D60" s="12"/>
      <c r="E60" s="12">
        <v>1989</v>
      </c>
      <c r="F60" s="13">
        <v>15.115</v>
      </c>
      <c r="G60" s="13">
        <v>2.06</v>
      </c>
      <c r="H60" s="35">
        <v>43071</v>
      </c>
      <c r="I60" s="15">
        <v>0</v>
      </c>
      <c r="J60" s="35">
        <v>42064</v>
      </c>
      <c r="K60" s="17">
        <v>2.2599999999999998</v>
      </c>
      <c r="L60" s="18">
        <v>0</v>
      </c>
      <c r="M60" s="36">
        <v>42795</v>
      </c>
      <c r="N60" s="36">
        <v>42795</v>
      </c>
      <c r="O60" s="24" t="s">
        <v>622</v>
      </c>
      <c r="P60" s="6" t="str">
        <f t="shared" si="0"/>
        <v>2</v>
      </c>
    </row>
    <row r="61" spans="1:16" hidden="1" x14ac:dyDescent="0.25">
      <c r="A61" s="32" t="str">
        <f t="shared" si="1"/>
        <v>Đào Thị Kim Hoa1964</v>
      </c>
      <c r="B61" s="10">
        <v>1</v>
      </c>
      <c r="C61" s="11" t="s">
        <v>623</v>
      </c>
      <c r="D61" s="12"/>
      <c r="E61" s="12">
        <v>1964</v>
      </c>
      <c r="F61" s="13">
        <v>15.115</v>
      </c>
      <c r="G61" s="13">
        <v>4.0599999999999996</v>
      </c>
      <c r="H61" s="35">
        <v>43081</v>
      </c>
      <c r="I61" s="15">
        <v>0.12</v>
      </c>
      <c r="J61" s="35">
        <v>42461</v>
      </c>
      <c r="K61" s="17">
        <v>4.0599999999999996</v>
      </c>
      <c r="L61" s="18">
        <v>0.13</v>
      </c>
      <c r="M61" s="36">
        <v>42826</v>
      </c>
      <c r="N61" s="36">
        <v>42826</v>
      </c>
      <c r="O61" s="24" t="s">
        <v>629</v>
      </c>
      <c r="P61" s="6" t="str">
        <f t="shared" si="0"/>
        <v>4</v>
      </c>
    </row>
    <row r="62" spans="1:16" hidden="1" x14ac:dyDescent="0.25">
      <c r="A62" s="32" t="str">
        <f t="shared" si="1"/>
        <v>Đinh Thị Sợ1964</v>
      </c>
      <c r="B62" s="10">
        <v>2</v>
      </c>
      <c r="C62" s="11" t="s">
        <v>624</v>
      </c>
      <c r="D62" s="12"/>
      <c r="E62" s="12">
        <v>1964</v>
      </c>
      <c r="F62" s="13" t="s">
        <v>21</v>
      </c>
      <c r="G62" s="13">
        <v>4.6500000000000004</v>
      </c>
      <c r="H62" s="35">
        <v>42986</v>
      </c>
      <c r="I62" s="15">
        <v>0</v>
      </c>
      <c r="J62" s="35">
        <v>41640</v>
      </c>
      <c r="K62" s="17">
        <v>4.9800000000000004</v>
      </c>
      <c r="L62" s="18">
        <v>0</v>
      </c>
      <c r="M62" s="36">
        <v>42736</v>
      </c>
      <c r="N62" s="36">
        <v>42736</v>
      </c>
      <c r="O62" s="24" t="s">
        <v>629</v>
      </c>
      <c r="P62" s="6" t="str">
        <f t="shared" si="0"/>
        <v>5</v>
      </c>
    </row>
    <row r="63" spans="1:16" hidden="1" x14ac:dyDescent="0.25">
      <c r="A63" s="32" t="str">
        <f t="shared" si="1"/>
        <v>Bồ Thị Phượng1979</v>
      </c>
      <c r="B63" s="10">
        <v>3</v>
      </c>
      <c r="C63" s="11" t="s">
        <v>625</v>
      </c>
      <c r="D63" s="12"/>
      <c r="E63" s="12">
        <v>1979</v>
      </c>
      <c r="F63" s="13" t="s">
        <v>21</v>
      </c>
      <c r="G63" s="13">
        <v>3.66</v>
      </c>
      <c r="H63" s="35">
        <v>42983</v>
      </c>
      <c r="I63" s="15">
        <v>0</v>
      </c>
      <c r="J63" s="35">
        <v>41640</v>
      </c>
      <c r="K63" s="17">
        <v>3.99</v>
      </c>
      <c r="L63" s="18">
        <v>0</v>
      </c>
      <c r="M63" s="36">
        <v>42736</v>
      </c>
      <c r="N63" s="36">
        <v>42736</v>
      </c>
      <c r="O63" s="24" t="s">
        <v>629</v>
      </c>
      <c r="P63" s="6" t="str">
        <f t="shared" si="0"/>
        <v>4</v>
      </c>
    </row>
    <row r="64" spans="1:16" hidden="1" x14ac:dyDescent="0.25">
      <c r="A64" s="32" t="str">
        <f t="shared" si="1"/>
        <v>Ngô Thị Ánh1975</v>
      </c>
      <c r="B64" s="10">
        <v>4</v>
      </c>
      <c r="C64" s="11" t="s">
        <v>626</v>
      </c>
      <c r="D64" s="12"/>
      <c r="E64" s="12">
        <v>1975</v>
      </c>
      <c r="F64" s="13">
        <v>1.0089999999999999</v>
      </c>
      <c r="G64" s="13">
        <v>1.72</v>
      </c>
      <c r="H64" s="35">
        <v>43074</v>
      </c>
      <c r="I64" s="15">
        <v>0</v>
      </c>
      <c r="J64" s="35">
        <v>42064</v>
      </c>
      <c r="K64" s="17">
        <v>1.9</v>
      </c>
      <c r="L64" s="18">
        <v>0</v>
      </c>
      <c r="M64" s="36">
        <v>42795</v>
      </c>
      <c r="N64" s="36">
        <v>42795</v>
      </c>
      <c r="O64" s="24" t="s">
        <v>629</v>
      </c>
      <c r="P64" s="6" t="str">
        <f t="shared" si="0"/>
        <v>2</v>
      </c>
    </row>
    <row r="65" spans="1:16" hidden="1" x14ac:dyDescent="0.25">
      <c r="A65" s="32" t="str">
        <f t="shared" si="1"/>
        <v>Nguyễn Thị Ngọc1976</v>
      </c>
      <c r="B65" s="10">
        <v>5</v>
      </c>
      <c r="C65" s="11" t="s">
        <v>22</v>
      </c>
      <c r="D65" s="12"/>
      <c r="E65" s="12">
        <v>1976</v>
      </c>
      <c r="F65" s="13">
        <v>1.0089999999999999</v>
      </c>
      <c r="G65" s="13">
        <v>1.72</v>
      </c>
      <c r="H65" s="35">
        <v>43074</v>
      </c>
      <c r="I65" s="15">
        <v>0</v>
      </c>
      <c r="J65" s="35">
        <v>42064</v>
      </c>
      <c r="K65" s="17">
        <v>1.9</v>
      </c>
      <c r="L65" s="18">
        <v>0</v>
      </c>
      <c r="M65" s="36">
        <v>42795</v>
      </c>
      <c r="N65" s="36">
        <v>42795</v>
      </c>
      <c r="O65" s="24" t="s">
        <v>629</v>
      </c>
      <c r="P65" s="6" t="str">
        <f t="shared" si="0"/>
        <v>2</v>
      </c>
    </row>
    <row r="66" spans="1:16" hidden="1" x14ac:dyDescent="0.25">
      <c r="A66" s="32" t="str">
        <f t="shared" si="1"/>
        <v>Huỳnh Thị Hồng Loan1986</v>
      </c>
      <c r="B66" s="10">
        <v>6</v>
      </c>
      <c r="C66" s="11" t="s">
        <v>627</v>
      </c>
      <c r="D66" s="12"/>
      <c r="E66" s="12">
        <v>1986</v>
      </c>
      <c r="F66" s="13">
        <v>1.0089999999999999</v>
      </c>
      <c r="G66" s="13">
        <v>1.72</v>
      </c>
      <c r="H66" s="35">
        <v>43074</v>
      </c>
      <c r="I66" s="15">
        <v>0</v>
      </c>
      <c r="J66" s="35">
        <v>42064</v>
      </c>
      <c r="K66" s="17">
        <v>1.9</v>
      </c>
      <c r="L66" s="18">
        <v>0</v>
      </c>
      <c r="M66" s="36">
        <v>42795</v>
      </c>
      <c r="N66" s="36">
        <v>42795</v>
      </c>
      <c r="O66" s="24" t="s">
        <v>629</v>
      </c>
      <c r="P66" s="6" t="str">
        <f t="shared" si="0"/>
        <v>2</v>
      </c>
    </row>
    <row r="67" spans="1:16" hidden="1" x14ac:dyDescent="0.25">
      <c r="A67" s="32" t="str">
        <f t="shared" si="1"/>
        <v>Nguyễn Văn Than1982</v>
      </c>
      <c r="B67" s="10">
        <v>7</v>
      </c>
      <c r="C67" s="11" t="s">
        <v>628</v>
      </c>
      <c r="D67" s="12">
        <v>1982</v>
      </c>
      <c r="E67" s="12"/>
      <c r="F67" s="13">
        <v>1.0109999999999999</v>
      </c>
      <c r="G67" s="13">
        <v>1.68</v>
      </c>
      <c r="H67" s="35">
        <v>43071</v>
      </c>
      <c r="I67" s="15">
        <v>0</v>
      </c>
      <c r="J67" s="35">
        <v>42125</v>
      </c>
      <c r="K67" s="17">
        <v>1.86</v>
      </c>
      <c r="L67" s="18">
        <v>0</v>
      </c>
      <c r="M67" s="36">
        <v>42856</v>
      </c>
      <c r="N67" s="36">
        <v>42856</v>
      </c>
      <c r="O67" s="24" t="s">
        <v>629</v>
      </c>
      <c r="P67" s="6" t="str">
        <f t="shared" si="0"/>
        <v>2</v>
      </c>
    </row>
    <row r="68" spans="1:16" hidden="1" x14ac:dyDescent="0.25">
      <c r="A68" s="32" t="str">
        <f t="shared" si="1"/>
        <v>Nguyễn Thị Ngọc Hoa1972</v>
      </c>
      <c r="B68" s="10">
        <v>1</v>
      </c>
      <c r="C68" s="11" t="s">
        <v>630</v>
      </c>
      <c r="D68" s="12"/>
      <c r="E68" s="12">
        <v>1972</v>
      </c>
      <c r="F68" s="13">
        <v>1.0029999999999999</v>
      </c>
      <c r="G68" s="13">
        <v>4.32</v>
      </c>
      <c r="H68" s="35">
        <v>42985</v>
      </c>
      <c r="I68" s="15">
        <v>0</v>
      </c>
      <c r="J68" s="35">
        <v>41730</v>
      </c>
      <c r="K68" s="17">
        <v>4.6500000000000004</v>
      </c>
      <c r="L68" s="18">
        <v>0</v>
      </c>
      <c r="M68" s="36">
        <v>42826</v>
      </c>
      <c r="N68" s="36">
        <v>42826</v>
      </c>
      <c r="O68" s="24" t="s">
        <v>529</v>
      </c>
      <c r="P68" s="6" t="str">
        <f t="shared" si="0"/>
        <v>5</v>
      </c>
    </row>
    <row r="69" spans="1:16" x14ac:dyDescent="0.25">
      <c r="A69" s="32" t="str">
        <f t="shared" si="1"/>
        <v>Thái Thị Tuyết Nhung1986</v>
      </c>
      <c r="B69" s="10">
        <v>2</v>
      </c>
      <c r="C69" s="11" t="s">
        <v>147</v>
      </c>
      <c r="D69" s="12"/>
      <c r="E69" s="12">
        <v>1986</v>
      </c>
      <c r="F69" s="13">
        <v>1.0089999999999999</v>
      </c>
      <c r="G69" s="13">
        <v>1.72</v>
      </c>
      <c r="H69" s="35">
        <v>43074</v>
      </c>
      <c r="I69" s="15">
        <v>0</v>
      </c>
      <c r="J69" s="35">
        <v>41852</v>
      </c>
      <c r="K69" s="17">
        <v>1.9</v>
      </c>
      <c r="L69" s="18">
        <v>0</v>
      </c>
      <c r="M69" s="36">
        <v>42583</v>
      </c>
      <c r="N69" s="36">
        <v>42583</v>
      </c>
      <c r="O69" s="24" t="s">
        <v>529</v>
      </c>
      <c r="P69" s="6" t="str">
        <f t="shared" si="0"/>
        <v>2</v>
      </c>
    </row>
    <row r="70" spans="1:16" x14ac:dyDescent="0.25">
      <c r="A70" s="32" t="str">
        <f t="shared" si="1"/>
        <v>Trần Văn Đức Nhỏ1959</v>
      </c>
      <c r="B70" s="10">
        <v>3</v>
      </c>
      <c r="C70" s="11" t="s">
        <v>148</v>
      </c>
      <c r="D70" s="12">
        <v>1959</v>
      </c>
      <c r="E70" s="12"/>
      <c r="F70" s="13">
        <v>1.0109999999999999</v>
      </c>
      <c r="G70" s="13">
        <v>2.04</v>
      </c>
      <c r="H70" s="35">
        <v>43073</v>
      </c>
      <c r="I70" s="15">
        <v>0</v>
      </c>
      <c r="J70" s="35">
        <v>41852</v>
      </c>
      <c r="K70" s="17">
        <v>2.2200000000000002</v>
      </c>
      <c r="L70" s="18">
        <v>0</v>
      </c>
      <c r="M70" s="36">
        <v>42583</v>
      </c>
      <c r="N70" s="36">
        <v>42583</v>
      </c>
      <c r="O70" s="24" t="s">
        <v>529</v>
      </c>
      <c r="P70" s="6" t="str">
        <f t="shared" si="0"/>
        <v>2</v>
      </c>
    </row>
    <row r="71" spans="1:16" hidden="1" x14ac:dyDescent="0.25">
      <c r="A71" s="32" t="str">
        <f t="shared" si="1"/>
        <v>Nguyễn Thị Thuận1986</v>
      </c>
      <c r="B71" s="10">
        <v>4</v>
      </c>
      <c r="C71" s="11" t="s">
        <v>631</v>
      </c>
      <c r="D71" s="12"/>
      <c r="E71" s="12">
        <v>1986</v>
      </c>
      <c r="F71" s="13" t="s">
        <v>17</v>
      </c>
      <c r="G71" s="13">
        <v>2.41</v>
      </c>
      <c r="H71" s="35">
        <v>43010</v>
      </c>
      <c r="I71" s="15">
        <v>0</v>
      </c>
      <c r="J71" s="35">
        <v>41699</v>
      </c>
      <c r="K71" s="17">
        <v>2.72</v>
      </c>
      <c r="L71" s="18">
        <v>0</v>
      </c>
      <c r="M71" s="36">
        <v>42795</v>
      </c>
      <c r="N71" s="36">
        <v>42795</v>
      </c>
      <c r="O71" s="24" t="s">
        <v>529</v>
      </c>
      <c r="P71" s="6" t="str">
        <f t="shared" si="0"/>
        <v>3</v>
      </c>
    </row>
    <row r="72" spans="1:16" hidden="1" x14ac:dyDescent="0.25">
      <c r="A72" s="32" t="str">
        <f t="shared" si="1"/>
        <v>Phạm Thi Dung1990</v>
      </c>
      <c r="B72" s="10">
        <v>5</v>
      </c>
      <c r="C72" s="11" t="s">
        <v>632</v>
      </c>
      <c r="D72" s="12"/>
      <c r="E72" s="12">
        <v>1990</v>
      </c>
      <c r="F72" s="13">
        <v>15.115</v>
      </c>
      <c r="G72" s="13">
        <v>2.06</v>
      </c>
      <c r="H72" s="35">
        <v>43071</v>
      </c>
      <c r="I72" s="15">
        <v>0</v>
      </c>
      <c r="J72" s="35">
        <v>42064</v>
      </c>
      <c r="K72" s="17">
        <v>2.2599999999999998</v>
      </c>
      <c r="L72" s="18">
        <v>0</v>
      </c>
      <c r="M72" s="36">
        <v>42795</v>
      </c>
      <c r="N72" s="36">
        <v>42795</v>
      </c>
      <c r="O72" s="24" t="s">
        <v>529</v>
      </c>
      <c r="P72" s="6" t="str">
        <f t="shared" si="0"/>
        <v>2</v>
      </c>
    </row>
    <row r="73" spans="1:16" x14ac:dyDescent="0.25">
      <c r="A73" s="32" t="str">
        <f t="shared" si="1"/>
        <v>Nguyễn Thị Bích Liên1976</v>
      </c>
      <c r="B73" s="10">
        <v>6</v>
      </c>
      <c r="C73" s="11" t="s">
        <v>557</v>
      </c>
      <c r="D73" s="12"/>
      <c r="E73" s="12">
        <v>1976</v>
      </c>
      <c r="F73" s="13">
        <v>1.0089999999999999</v>
      </c>
      <c r="G73" s="13">
        <v>1.18</v>
      </c>
      <c r="H73" s="35">
        <v>43071</v>
      </c>
      <c r="I73" s="15">
        <v>0</v>
      </c>
      <c r="J73" s="35">
        <v>41883</v>
      </c>
      <c r="K73" s="17">
        <v>1.36</v>
      </c>
      <c r="L73" s="18">
        <v>0</v>
      </c>
      <c r="M73" s="36">
        <v>42614</v>
      </c>
      <c r="N73" s="36">
        <v>42614</v>
      </c>
      <c r="O73" s="24" t="s">
        <v>529</v>
      </c>
      <c r="P73" s="6" t="str">
        <f t="shared" si="0"/>
        <v>1</v>
      </c>
    </row>
    <row r="74" spans="1:16" hidden="1" x14ac:dyDescent="0.25">
      <c r="A74" s="32" t="str">
        <f t="shared" si="1"/>
        <v>Trần Thị Thu Hương1975</v>
      </c>
      <c r="B74" s="10">
        <v>1</v>
      </c>
      <c r="C74" s="11" t="s">
        <v>330</v>
      </c>
      <c r="D74" s="12"/>
      <c r="E74" s="12">
        <v>1975</v>
      </c>
      <c r="F74" s="13">
        <v>6.032</v>
      </c>
      <c r="G74" s="13">
        <v>1.86</v>
      </c>
      <c r="H74" s="35">
        <v>43070</v>
      </c>
      <c r="I74" s="15">
        <v>0</v>
      </c>
      <c r="J74" s="35">
        <v>42064</v>
      </c>
      <c r="K74" s="17">
        <v>2.06</v>
      </c>
      <c r="L74" s="18">
        <v>0</v>
      </c>
      <c r="M74" s="36">
        <v>42795</v>
      </c>
      <c r="N74" s="36">
        <v>42769</v>
      </c>
      <c r="O74" s="24" t="s">
        <v>530</v>
      </c>
      <c r="P74" s="6" t="str">
        <f t="shared" ref="P74:P137" si="2">IF(RIGHT(TEXT(K74,"#.##"),1)=".",TEXT(K74,"#.#0"),TEXT(K74,"#.##"))</f>
        <v>2</v>
      </c>
    </row>
    <row r="75" spans="1:16" x14ac:dyDescent="0.25">
      <c r="A75" s="32" t="str">
        <f t="shared" ref="A75:A138" si="3">TRIM(C75)&amp;IF(D75="",TRIM(E75),TRIM(D75))</f>
        <v>Võ Thị Hạnh1965</v>
      </c>
      <c r="B75" s="10">
        <v>1</v>
      </c>
      <c r="C75" s="11" t="s">
        <v>155</v>
      </c>
      <c r="D75" s="12"/>
      <c r="E75" s="12">
        <v>1965</v>
      </c>
      <c r="F75" s="13" t="s">
        <v>633</v>
      </c>
      <c r="G75" s="13">
        <v>4.9800000000000004</v>
      </c>
      <c r="H75" s="35">
        <v>42987</v>
      </c>
      <c r="I75" s="15">
        <v>0.06</v>
      </c>
      <c r="J75" s="35">
        <v>42186</v>
      </c>
      <c r="K75" s="17">
        <v>4.9800000000000004</v>
      </c>
      <c r="L75" s="18">
        <v>7.0000000000000007E-2</v>
      </c>
      <c r="M75" s="36">
        <v>42552</v>
      </c>
      <c r="N75" s="36">
        <v>42552</v>
      </c>
      <c r="O75" s="24" t="s">
        <v>531</v>
      </c>
      <c r="P75" s="6" t="str">
        <f t="shared" si="2"/>
        <v>5</v>
      </c>
    </row>
    <row r="76" spans="1:16" hidden="1" x14ac:dyDescent="0.25">
      <c r="A76" s="32" t="str">
        <f t="shared" si="3"/>
        <v>Bồ Diễm Thúy1973</v>
      </c>
      <c r="B76" s="10">
        <v>2</v>
      </c>
      <c r="C76" s="11" t="s">
        <v>634</v>
      </c>
      <c r="D76" s="12"/>
      <c r="E76" s="12">
        <v>1973</v>
      </c>
      <c r="F76" s="13" t="s">
        <v>21</v>
      </c>
      <c r="G76" s="13">
        <v>4.32</v>
      </c>
      <c r="H76" s="35">
        <v>42985</v>
      </c>
      <c r="I76" s="15">
        <v>0</v>
      </c>
      <c r="J76" s="35">
        <v>41760</v>
      </c>
      <c r="K76" s="17">
        <v>4.6500000000000004</v>
      </c>
      <c r="L76" s="18">
        <v>0</v>
      </c>
      <c r="M76" s="36">
        <v>42856</v>
      </c>
      <c r="N76" s="36">
        <v>42856</v>
      </c>
      <c r="O76" s="24" t="s">
        <v>531</v>
      </c>
      <c r="P76" s="6" t="str">
        <f t="shared" si="2"/>
        <v>5</v>
      </c>
    </row>
    <row r="77" spans="1:16" hidden="1" x14ac:dyDescent="0.25">
      <c r="A77" s="32" t="str">
        <f t="shared" si="3"/>
        <v>Bùi Thị Nga1970</v>
      </c>
      <c r="B77" s="10">
        <v>3</v>
      </c>
      <c r="C77" s="11" t="s">
        <v>635</v>
      </c>
      <c r="D77" s="12"/>
      <c r="E77" s="12">
        <v>1970</v>
      </c>
      <c r="F77" s="13" t="s">
        <v>17</v>
      </c>
      <c r="G77" s="13">
        <v>3.65</v>
      </c>
      <c r="H77" s="35">
        <v>43014</v>
      </c>
      <c r="I77" s="15">
        <v>0</v>
      </c>
      <c r="J77" s="35">
        <v>41699</v>
      </c>
      <c r="K77" s="17">
        <v>3.96</v>
      </c>
      <c r="L77" s="18">
        <v>0</v>
      </c>
      <c r="M77" s="36">
        <v>42795</v>
      </c>
      <c r="N77" s="36">
        <v>42795</v>
      </c>
      <c r="O77" s="24" t="s">
        <v>531</v>
      </c>
      <c r="P77" s="6" t="str">
        <f t="shared" si="2"/>
        <v>4</v>
      </c>
    </row>
    <row r="78" spans="1:16" x14ac:dyDescent="0.25">
      <c r="A78" s="32" t="str">
        <f t="shared" si="3"/>
        <v>Lê Thị Bích Thảo1981</v>
      </c>
      <c r="B78" s="10">
        <v>4</v>
      </c>
      <c r="C78" s="11" t="s">
        <v>156</v>
      </c>
      <c r="D78" s="12"/>
      <c r="E78" s="12">
        <v>1981</v>
      </c>
      <c r="F78" s="13" t="s">
        <v>633</v>
      </c>
      <c r="G78" s="13">
        <v>3.33</v>
      </c>
      <c r="H78" s="35">
        <v>42982</v>
      </c>
      <c r="I78" s="15">
        <v>0</v>
      </c>
      <c r="J78" s="35">
        <v>41609</v>
      </c>
      <c r="K78" s="17">
        <v>3.66</v>
      </c>
      <c r="L78" s="18">
        <v>0</v>
      </c>
      <c r="M78" s="36">
        <v>42705</v>
      </c>
      <c r="N78" s="36">
        <v>42705</v>
      </c>
      <c r="O78" s="24" t="s">
        <v>531</v>
      </c>
      <c r="P78" s="6" t="str">
        <f t="shared" si="2"/>
        <v>4</v>
      </c>
    </row>
    <row r="79" spans="1:16" hidden="1" x14ac:dyDescent="0.25">
      <c r="A79" s="32" t="str">
        <f t="shared" si="3"/>
        <v>Nguyễn Thị Thu Lệ1988</v>
      </c>
      <c r="B79" s="10">
        <v>5</v>
      </c>
      <c r="C79" s="11" t="s">
        <v>636</v>
      </c>
      <c r="D79" s="12"/>
      <c r="E79" s="12">
        <v>1988</v>
      </c>
      <c r="F79" s="13">
        <v>15.115</v>
      </c>
      <c r="G79" s="13">
        <v>2.46</v>
      </c>
      <c r="H79" s="35">
        <v>43073</v>
      </c>
      <c r="I79" s="15">
        <v>0</v>
      </c>
      <c r="J79" s="35">
        <v>42156</v>
      </c>
      <c r="K79" s="17">
        <v>2.66</v>
      </c>
      <c r="L79" s="18">
        <v>0</v>
      </c>
      <c r="M79" s="36">
        <v>42887</v>
      </c>
      <c r="N79" s="36">
        <v>42887</v>
      </c>
      <c r="O79" s="24" t="s">
        <v>531</v>
      </c>
      <c r="P79" s="6" t="str">
        <f t="shared" si="2"/>
        <v>3</v>
      </c>
    </row>
    <row r="80" spans="1:16" hidden="1" x14ac:dyDescent="0.25">
      <c r="A80" s="32" t="str">
        <f t="shared" si="3"/>
        <v>Lê Văn Lai1961</v>
      </c>
      <c r="B80" s="10">
        <v>6</v>
      </c>
      <c r="C80" s="11" t="s">
        <v>637</v>
      </c>
      <c r="D80" s="12">
        <v>1961</v>
      </c>
      <c r="E80" s="12"/>
      <c r="F80" s="13">
        <v>1.0109999999999999</v>
      </c>
      <c r="G80" s="13">
        <v>2.04</v>
      </c>
      <c r="H80" s="35">
        <v>43073</v>
      </c>
      <c r="I80" s="15">
        <v>0</v>
      </c>
      <c r="J80" s="35">
        <v>42125</v>
      </c>
      <c r="K80" s="17">
        <v>2.2200000000000002</v>
      </c>
      <c r="L80" s="18">
        <v>0</v>
      </c>
      <c r="M80" s="36">
        <v>42856</v>
      </c>
      <c r="N80" s="36">
        <v>42856</v>
      </c>
      <c r="O80" s="24" t="s">
        <v>531</v>
      </c>
      <c r="P80" s="6" t="str">
        <f t="shared" si="2"/>
        <v>2</v>
      </c>
    </row>
    <row r="81" spans="1:16" x14ac:dyDescent="0.25">
      <c r="A81" s="32" t="str">
        <f t="shared" si="3"/>
        <v>Nguyễn Thị Huệ1969</v>
      </c>
      <c r="B81" s="10">
        <v>7</v>
      </c>
      <c r="C81" s="11" t="s">
        <v>151</v>
      </c>
      <c r="D81" s="12"/>
      <c r="E81" s="12">
        <v>1969</v>
      </c>
      <c r="F81" s="13">
        <v>1.0089999999999999</v>
      </c>
      <c r="G81" s="13">
        <v>1.18</v>
      </c>
      <c r="H81" s="35">
        <v>43071</v>
      </c>
      <c r="I81" s="15">
        <v>0</v>
      </c>
      <c r="J81" s="35">
        <v>41883</v>
      </c>
      <c r="K81" s="17">
        <v>1.36</v>
      </c>
      <c r="L81" s="18">
        <v>0</v>
      </c>
      <c r="M81" s="36">
        <v>42614</v>
      </c>
      <c r="N81" s="36">
        <v>42614</v>
      </c>
      <c r="O81" s="24" t="s">
        <v>531</v>
      </c>
      <c r="P81" s="6" t="str">
        <f t="shared" si="2"/>
        <v>1</v>
      </c>
    </row>
    <row r="82" spans="1:16" x14ac:dyDescent="0.25">
      <c r="A82" s="32" t="str">
        <f t="shared" si="3"/>
        <v>Nguyễn Thị Kim Xuyến1974</v>
      </c>
      <c r="B82" s="10">
        <v>8</v>
      </c>
      <c r="C82" s="11" t="s">
        <v>576</v>
      </c>
      <c r="D82" s="12"/>
      <c r="E82" s="12">
        <v>1974</v>
      </c>
      <c r="F82" s="13">
        <v>1.0089999999999999</v>
      </c>
      <c r="G82" s="13">
        <v>1.18</v>
      </c>
      <c r="H82" s="35">
        <v>43071</v>
      </c>
      <c r="I82" s="15">
        <v>0</v>
      </c>
      <c r="J82" s="35">
        <v>41883</v>
      </c>
      <c r="K82" s="17">
        <v>1.36</v>
      </c>
      <c r="L82" s="18">
        <v>0</v>
      </c>
      <c r="M82" s="36">
        <v>42614</v>
      </c>
      <c r="N82" s="36">
        <v>42614</v>
      </c>
      <c r="O82" s="24" t="s">
        <v>531</v>
      </c>
      <c r="P82" s="6" t="str">
        <f t="shared" si="2"/>
        <v>1</v>
      </c>
    </row>
    <row r="83" spans="1:16" x14ac:dyDescent="0.25">
      <c r="A83" s="32" t="str">
        <f t="shared" si="3"/>
        <v>Nguyễn Thị Kim Thu1973</v>
      </c>
      <c r="B83" s="10">
        <v>9</v>
      </c>
      <c r="C83" s="11" t="s">
        <v>558</v>
      </c>
      <c r="D83" s="12"/>
      <c r="E83" s="12">
        <v>1973</v>
      </c>
      <c r="F83" s="13">
        <v>1.0089999999999999</v>
      </c>
      <c r="G83" s="13">
        <v>1.18</v>
      </c>
      <c r="H83" s="35">
        <v>43071</v>
      </c>
      <c r="I83" s="15">
        <v>0</v>
      </c>
      <c r="J83" s="35">
        <v>41883</v>
      </c>
      <c r="K83" s="17">
        <v>1.36</v>
      </c>
      <c r="L83" s="18">
        <v>0</v>
      </c>
      <c r="M83" s="36">
        <v>42614</v>
      </c>
      <c r="N83" s="36">
        <v>42614</v>
      </c>
      <c r="O83" s="24" t="s">
        <v>531</v>
      </c>
      <c r="P83" s="6" t="str">
        <f t="shared" si="2"/>
        <v>1</v>
      </c>
    </row>
    <row r="84" spans="1:16" x14ac:dyDescent="0.25">
      <c r="A84" s="32" t="str">
        <f t="shared" si="3"/>
        <v>Hà Ngọc Vàng1971</v>
      </c>
      <c r="B84" s="10">
        <v>10</v>
      </c>
      <c r="C84" s="11" t="s">
        <v>559</v>
      </c>
      <c r="D84" s="12"/>
      <c r="E84" s="12">
        <v>1971</v>
      </c>
      <c r="F84" s="13">
        <v>1.0089999999999999</v>
      </c>
      <c r="G84" s="13">
        <v>1.18</v>
      </c>
      <c r="H84" s="35">
        <v>43071</v>
      </c>
      <c r="I84" s="15">
        <v>0</v>
      </c>
      <c r="J84" s="35">
        <v>41883</v>
      </c>
      <c r="K84" s="17">
        <v>1.36</v>
      </c>
      <c r="L84" s="18">
        <v>0</v>
      </c>
      <c r="M84" s="36">
        <v>42614</v>
      </c>
      <c r="N84" s="36">
        <v>42614</v>
      </c>
      <c r="O84" s="24" t="s">
        <v>531</v>
      </c>
      <c r="P84" s="6" t="str">
        <f t="shared" si="2"/>
        <v>1</v>
      </c>
    </row>
    <row r="85" spans="1:16" x14ac:dyDescent="0.25">
      <c r="A85" s="32" t="str">
        <f t="shared" si="3"/>
        <v>Nguyễn Thị Phước1978</v>
      </c>
      <c r="B85" s="10">
        <v>11</v>
      </c>
      <c r="C85" s="11" t="s">
        <v>560</v>
      </c>
      <c r="D85" s="12"/>
      <c r="E85" s="12">
        <v>1978</v>
      </c>
      <c r="F85" s="13">
        <v>1.0089999999999999</v>
      </c>
      <c r="G85" s="13">
        <v>1.18</v>
      </c>
      <c r="H85" s="35">
        <v>43071</v>
      </c>
      <c r="I85" s="15">
        <v>0</v>
      </c>
      <c r="J85" s="35">
        <v>41883</v>
      </c>
      <c r="K85" s="17">
        <v>1.36</v>
      </c>
      <c r="L85" s="18">
        <v>0</v>
      </c>
      <c r="M85" s="36">
        <v>42614</v>
      </c>
      <c r="N85" s="36">
        <v>42614</v>
      </c>
      <c r="O85" s="24" t="s">
        <v>531</v>
      </c>
      <c r="P85" s="6" t="str">
        <f t="shared" si="2"/>
        <v>1</v>
      </c>
    </row>
    <row r="86" spans="1:16" x14ac:dyDescent="0.25">
      <c r="A86" s="32" t="str">
        <f t="shared" si="3"/>
        <v>Hồ Thị Thanh Thảo1981</v>
      </c>
      <c r="B86" s="10">
        <v>12</v>
      </c>
      <c r="C86" s="11" t="s">
        <v>561</v>
      </c>
      <c r="D86" s="12"/>
      <c r="E86" s="12">
        <v>1981</v>
      </c>
      <c r="F86" s="13">
        <v>1.0089999999999999</v>
      </c>
      <c r="G86" s="13">
        <v>1.18</v>
      </c>
      <c r="H86" s="35">
        <v>43071</v>
      </c>
      <c r="I86" s="15">
        <v>0</v>
      </c>
      <c r="J86" s="35">
        <v>41883</v>
      </c>
      <c r="K86" s="17">
        <v>1.36</v>
      </c>
      <c r="L86" s="18">
        <v>0</v>
      </c>
      <c r="M86" s="36">
        <v>42614</v>
      </c>
      <c r="N86" s="36">
        <v>42614</v>
      </c>
      <c r="O86" s="24" t="s">
        <v>531</v>
      </c>
      <c r="P86" s="6" t="str">
        <f t="shared" si="2"/>
        <v>1</v>
      </c>
    </row>
    <row r="87" spans="1:16" x14ac:dyDescent="0.25">
      <c r="A87" s="32" t="str">
        <f t="shared" si="3"/>
        <v>Đặng Ngọc Diệu1982</v>
      </c>
      <c r="B87" s="10">
        <v>13</v>
      </c>
      <c r="C87" s="11" t="s">
        <v>562</v>
      </c>
      <c r="D87" s="12"/>
      <c r="E87" s="12">
        <v>1982</v>
      </c>
      <c r="F87" s="13">
        <v>1.0089999999999999</v>
      </c>
      <c r="G87" s="13">
        <v>1.18</v>
      </c>
      <c r="H87" s="35">
        <v>43071</v>
      </c>
      <c r="I87" s="15">
        <v>0</v>
      </c>
      <c r="J87" s="35">
        <v>41883</v>
      </c>
      <c r="K87" s="17">
        <v>1.36</v>
      </c>
      <c r="L87" s="18">
        <v>0</v>
      </c>
      <c r="M87" s="36">
        <v>42614</v>
      </c>
      <c r="N87" s="36">
        <v>42614</v>
      </c>
      <c r="O87" s="24" t="s">
        <v>531</v>
      </c>
      <c r="P87" s="6" t="str">
        <f t="shared" si="2"/>
        <v>1</v>
      </c>
    </row>
    <row r="88" spans="1:16" x14ac:dyDescent="0.25">
      <c r="A88" s="32" t="str">
        <f t="shared" si="3"/>
        <v>Ngô Trung Tín1964</v>
      </c>
      <c r="B88" s="10">
        <v>14</v>
      </c>
      <c r="C88" s="11" t="s">
        <v>563</v>
      </c>
      <c r="D88" s="12"/>
      <c r="E88" s="12">
        <v>1964</v>
      </c>
      <c r="F88" s="13">
        <v>1.0109999999999999</v>
      </c>
      <c r="G88" s="13">
        <v>1.5</v>
      </c>
      <c r="H88" s="35">
        <v>43070</v>
      </c>
      <c r="I88" s="15">
        <v>0</v>
      </c>
      <c r="J88" s="35">
        <v>41883</v>
      </c>
      <c r="K88" s="17">
        <v>1.68</v>
      </c>
      <c r="L88" s="18">
        <v>0</v>
      </c>
      <c r="M88" s="36">
        <v>42614</v>
      </c>
      <c r="N88" s="36">
        <v>42614</v>
      </c>
      <c r="O88" s="24" t="s">
        <v>531</v>
      </c>
      <c r="P88" s="6" t="str">
        <f t="shared" si="2"/>
        <v>2</v>
      </c>
    </row>
    <row r="89" spans="1:16" hidden="1" x14ac:dyDescent="0.25">
      <c r="A89" s="32" t="str">
        <f t="shared" si="3"/>
        <v>Ngô Minh Bình1965</v>
      </c>
      <c r="B89" s="10">
        <v>1</v>
      </c>
      <c r="C89" s="11" t="s">
        <v>638</v>
      </c>
      <c r="D89" s="12">
        <v>1965</v>
      </c>
      <c r="E89" s="12"/>
      <c r="F89" s="13" t="s">
        <v>37</v>
      </c>
      <c r="G89" s="13">
        <v>4.6500000000000004</v>
      </c>
      <c r="H89" s="35">
        <v>42986</v>
      </c>
      <c r="I89" s="15">
        <v>0</v>
      </c>
      <c r="J89" s="35">
        <v>41699</v>
      </c>
      <c r="K89" s="17">
        <v>4.9800000000000004</v>
      </c>
      <c r="L89" s="18">
        <v>0</v>
      </c>
      <c r="M89" s="36">
        <v>42795</v>
      </c>
      <c r="N89" s="36">
        <v>42795</v>
      </c>
      <c r="O89" s="24" t="s">
        <v>543</v>
      </c>
      <c r="P89" s="6" t="str">
        <f t="shared" si="2"/>
        <v>5</v>
      </c>
    </row>
    <row r="90" spans="1:16" hidden="1" x14ac:dyDescent="0.25">
      <c r="A90" s="32" t="str">
        <f t="shared" si="3"/>
        <v>Nguyễn Thị Tuyết Mai1962</v>
      </c>
      <c r="B90" s="10">
        <v>2</v>
      </c>
      <c r="C90" s="11" t="s">
        <v>80</v>
      </c>
      <c r="D90" s="12"/>
      <c r="E90" s="12">
        <v>1962</v>
      </c>
      <c r="F90" s="13">
        <v>6.0330000000000004</v>
      </c>
      <c r="G90" s="13">
        <v>3.15</v>
      </c>
      <c r="H90" s="35">
        <v>43080</v>
      </c>
      <c r="I90" s="15">
        <v>0</v>
      </c>
      <c r="J90" s="35">
        <v>42064</v>
      </c>
      <c r="K90" s="17">
        <v>3.33</v>
      </c>
      <c r="L90" s="18">
        <v>0</v>
      </c>
      <c r="M90" s="36">
        <v>42795</v>
      </c>
      <c r="N90" s="36">
        <v>42795</v>
      </c>
      <c r="O90" s="24" t="s">
        <v>543</v>
      </c>
      <c r="P90" s="6" t="str">
        <f t="shared" si="2"/>
        <v>3</v>
      </c>
    </row>
    <row r="91" spans="1:16" hidden="1" x14ac:dyDescent="0.25">
      <c r="A91" s="32" t="str">
        <f t="shared" si="3"/>
        <v>Vương Thanh Hải1963</v>
      </c>
      <c r="B91" s="10">
        <v>1</v>
      </c>
      <c r="C91" s="11" t="s">
        <v>639</v>
      </c>
      <c r="D91" s="12">
        <v>1963</v>
      </c>
      <c r="E91" s="12"/>
      <c r="F91" s="13" t="s">
        <v>37</v>
      </c>
      <c r="G91" s="13">
        <v>4.9800000000000004</v>
      </c>
      <c r="H91" s="35">
        <v>42987</v>
      </c>
      <c r="I91" s="15">
        <v>0</v>
      </c>
      <c r="J91" s="35">
        <v>41699</v>
      </c>
      <c r="K91" s="17">
        <v>4.9800000000000004</v>
      </c>
      <c r="L91" s="18">
        <v>0.05</v>
      </c>
      <c r="M91" s="36">
        <v>42795</v>
      </c>
      <c r="N91" s="36">
        <v>42795</v>
      </c>
      <c r="O91" s="24" t="s">
        <v>538</v>
      </c>
      <c r="P91" s="6" t="str">
        <f t="shared" si="2"/>
        <v>5</v>
      </c>
    </row>
    <row r="92" spans="1:16" hidden="1" x14ac:dyDescent="0.25">
      <c r="A92" s="32" t="str">
        <f t="shared" si="3"/>
        <v>Đỗ Thị Kim Chi1964</v>
      </c>
      <c r="B92" s="10">
        <v>2</v>
      </c>
      <c r="C92" s="11" t="s">
        <v>640</v>
      </c>
      <c r="D92" s="12"/>
      <c r="E92" s="12">
        <v>1964</v>
      </c>
      <c r="F92" s="13">
        <v>15.114000000000001</v>
      </c>
      <c r="G92" s="13">
        <v>4.0599999999999996</v>
      </c>
      <c r="H92" s="35">
        <v>43081</v>
      </c>
      <c r="I92" s="15">
        <v>0.05</v>
      </c>
      <c r="J92" s="35">
        <v>42430</v>
      </c>
      <c r="K92" s="17">
        <v>4.0599999999999996</v>
      </c>
      <c r="L92" s="18">
        <v>0.06</v>
      </c>
      <c r="M92" s="36">
        <v>42795</v>
      </c>
      <c r="N92" s="36">
        <v>42795</v>
      </c>
      <c r="O92" s="24" t="s">
        <v>538</v>
      </c>
      <c r="P92" s="6" t="str">
        <f t="shared" si="2"/>
        <v>4</v>
      </c>
    </row>
    <row r="93" spans="1:16" hidden="1" x14ac:dyDescent="0.25">
      <c r="A93" s="32" t="str">
        <f t="shared" si="3"/>
        <v>Nguyễn Ngọc Huy1968</v>
      </c>
      <c r="B93" s="10">
        <v>3</v>
      </c>
      <c r="C93" s="11" t="s">
        <v>556</v>
      </c>
      <c r="D93" s="12">
        <v>1968</v>
      </c>
      <c r="E93" s="12"/>
      <c r="F93" s="13" t="s">
        <v>37</v>
      </c>
      <c r="G93" s="13">
        <v>4.6500000000000004</v>
      </c>
      <c r="H93" s="35">
        <v>42986</v>
      </c>
      <c r="I93" s="15">
        <v>0</v>
      </c>
      <c r="J93" s="35">
        <v>41640</v>
      </c>
      <c r="K93" s="17">
        <v>4.9800000000000004</v>
      </c>
      <c r="L93" s="18">
        <v>0</v>
      </c>
      <c r="M93" s="36">
        <v>42736</v>
      </c>
      <c r="N93" s="36">
        <v>42736</v>
      </c>
      <c r="O93" s="24" t="s">
        <v>538</v>
      </c>
      <c r="P93" s="6" t="str">
        <f t="shared" si="2"/>
        <v>5</v>
      </c>
    </row>
    <row r="94" spans="1:16" hidden="1" x14ac:dyDescent="0.25">
      <c r="A94" s="32" t="str">
        <f t="shared" si="3"/>
        <v>Phạm Thị Kim Khánh1975</v>
      </c>
      <c r="B94" s="10">
        <v>4</v>
      </c>
      <c r="C94" s="11" t="s">
        <v>641</v>
      </c>
      <c r="D94" s="12"/>
      <c r="E94" s="12">
        <v>1975</v>
      </c>
      <c r="F94" s="13">
        <v>1.0109999999999999</v>
      </c>
      <c r="G94" s="13">
        <v>2.58</v>
      </c>
      <c r="H94" s="35">
        <v>43076</v>
      </c>
      <c r="I94" s="15">
        <v>0</v>
      </c>
      <c r="J94" s="35">
        <v>42125</v>
      </c>
      <c r="K94" s="17">
        <v>2.76</v>
      </c>
      <c r="L94" s="18">
        <v>0</v>
      </c>
      <c r="M94" s="36">
        <v>42856</v>
      </c>
      <c r="N94" s="36">
        <v>42856</v>
      </c>
      <c r="O94" s="24" t="s">
        <v>538</v>
      </c>
      <c r="P94" s="6" t="str">
        <f t="shared" si="2"/>
        <v>3</v>
      </c>
    </row>
    <row r="95" spans="1:16" hidden="1" x14ac:dyDescent="0.25">
      <c r="A95" s="32" t="str">
        <f t="shared" si="3"/>
        <v>Nguyễn Thị Phi1960</v>
      </c>
      <c r="B95" s="10">
        <v>1</v>
      </c>
      <c r="C95" s="11" t="s">
        <v>642</v>
      </c>
      <c r="D95" s="12"/>
      <c r="E95" s="12">
        <v>1960</v>
      </c>
      <c r="F95" s="13" t="s">
        <v>37</v>
      </c>
      <c r="G95" s="13">
        <v>4.6500000000000004</v>
      </c>
      <c r="H95" s="35">
        <v>42986</v>
      </c>
      <c r="I95" s="15">
        <v>0</v>
      </c>
      <c r="J95" s="35">
        <v>41640</v>
      </c>
      <c r="K95" s="17">
        <v>4.9800000000000004</v>
      </c>
      <c r="L95" s="18">
        <v>0</v>
      </c>
      <c r="M95" s="36">
        <v>42736</v>
      </c>
      <c r="N95" s="36">
        <v>42736</v>
      </c>
      <c r="O95" s="24" t="s">
        <v>516</v>
      </c>
      <c r="P95" s="6" t="str">
        <f t="shared" si="2"/>
        <v>5</v>
      </c>
    </row>
    <row r="96" spans="1:16" hidden="1" x14ac:dyDescent="0.25">
      <c r="A96" s="32" t="str">
        <f t="shared" si="3"/>
        <v>Nguyễn Văn Mỏng1960</v>
      </c>
      <c r="B96" s="10">
        <v>2</v>
      </c>
      <c r="C96" s="11" t="s">
        <v>643</v>
      </c>
      <c r="D96" s="12">
        <v>1960</v>
      </c>
      <c r="E96" s="12"/>
      <c r="F96" s="13">
        <v>15.114000000000001</v>
      </c>
      <c r="G96" s="13">
        <v>4.0599999999999996</v>
      </c>
      <c r="H96" s="35">
        <v>43081</v>
      </c>
      <c r="I96" s="15">
        <v>0.18</v>
      </c>
      <c r="J96" s="35">
        <v>42461</v>
      </c>
      <c r="K96" s="17">
        <v>4.0599999999999996</v>
      </c>
      <c r="L96" s="18">
        <v>0.19</v>
      </c>
      <c r="M96" s="36">
        <v>42826</v>
      </c>
      <c r="N96" s="36">
        <v>42826</v>
      </c>
      <c r="O96" s="24" t="s">
        <v>516</v>
      </c>
      <c r="P96" s="6" t="str">
        <f t="shared" si="2"/>
        <v>4</v>
      </c>
    </row>
    <row r="97" spans="1:16" hidden="1" x14ac:dyDescent="0.25">
      <c r="A97" s="32" t="str">
        <f t="shared" si="3"/>
        <v>Nguyễn Thị Thu Trang1972</v>
      </c>
      <c r="B97" s="10">
        <v>3</v>
      </c>
      <c r="C97" s="11" t="s">
        <v>644</v>
      </c>
      <c r="D97" s="12"/>
      <c r="E97" s="12">
        <v>1972</v>
      </c>
      <c r="F97" s="13" t="s">
        <v>38</v>
      </c>
      <c r="G97" s="13">
        <v>3.96</v>
      </c>
      <c r="H97" s="35">
        <v>43015</v>
      </c>
      <c r="I97" s="15">
        <v>0</v>
      </c>
      <c r="J97" s="35">
        <v>41671</v>
      </c>
      <c r="K97" s="17">
        <v>4.2699999999999996</v>
      </c>
      <c r="L97" s="18">
        <v>0</v>
      </c>
      <c r="M97" s="36">
        <v>42767</v>
      </c>
      <c r="N97" s="36">
        <v>42767</v>
      </c>
      <c r="O97" s="24" t="s">
        <v>516</v>
      </c>
      <c r="P97" s="6" t="str">
        <f t="shared" si="2"/>
        <v>4</v>
      </c>
    </row>
    <row r="98" spans="1:16" hidden="1" x14ac:dyDescent="0.25">
      <c r="A98" s="32" t="str">
        <f t="shared" si="3"/>
        <v>Nguyễn Ngọc Cẩm1985</v>
      </c>
      <c r="B98" s="10">
        <v>4</v>
      </c>
      <c r="C98" s="11" t="s">
        <v>645</v>
      </c>
      <c r="D98" s="12"/>
      <c r="E98" s="12">
        <v>1985</v>
      </c>
      <c r="F98" s="13" t="s">
        <v>37</v>
      </c>
      <c r="G98" s="13">
        <v>3</v>
      </c>
      <c r="H98" s="35">
        <v>42981</v>
      </c>
      <c r="I98" s="15">
        <v>0</v>
      </c>
      <c r="J98" s="35">
        <v>41730</v>
      </c>
      <c r="K98" s="17">
        <v>3.33</v>
      </c>
      <c r="L98" s="18">
        <v>0</v>
      </c>
      <c r="M98" s="36">
        <v>42826</v>
      </c>
      <c r="N98" s="36">
        <v>42826</v>
      </c>
      <c r="O98" s="24" t="s">
        <v>516</v>
      </c>
      <c r="P98" s="6" t="str">
        <f t="shared" si="2"/>
        <v>3</v>
      </c>
    </row>
    <row r="99" spans="1:16" hidden="1" x14ac:dyDescent="0.25">
      <c r="A99" s="32" t="str">
        <f t="shared" si="3"/>
        <v>Trần Thị Thu Huyền1968</v>
      </c>
      <c r="B99" s="10">
        <v>1</v>
      </c>
      <c r="C99" s="11" t="s">
        <v>646</v>
      </c>
      <c r="D99" s="12"/>
      <c r="E99" s="12">
        <v>1968</v>
      </c>
      <c r="F99" s="13" t="s">
        <v>37</v>
      </c>
      <c r="G99" s="13">
        <v>4.32</v>
      </c>
      <c r="H99" s="35">
        <v>42985</v>
      </c>
      <c r="I99" s="15">
        <v>0</v>
      </c>
      <c r="J99" s="35">
        <v>41640</v>
      </c>
      <c r="K99" s="17">
        <v>4.6500000000000004</v>
      </c>
      <c r="L99" s="18">
        <v>0</v>
      </c>
      <c r="M99" s="36">
        <v>42736</v>
      </c>
      <c r="N99" s="36">
        <v>42736</v>
      </c>
      <c r="O99" s="24" t="s">
        <v>547</v>
      </c>
      <c r="P99" s="6" t="str">
        <f t="shared" si="2"/>
        <v>5</v>
      </c>
    </row>
    <row r="100" spans="1:16" hidden="1" x14ac:dyDescent="0.25">
      <c r="A100" s="32" t="str">
        <f t="shared" si="3"/>
        <v>Nguyễn Thị Thu Hà1974</v>
      </c>
      <c r="B100" s="10">
        <v>2</v>
      </c>
      <c r="C100" s="11" t="s">
        <v>329</v>
      </c>
      <c r="D100" s="12"/>
      <c r="E100" s="12">
        <v>1974</v>
      </c>
      <c r="F100" s="13" t="s">
        <v>37</v>
      </c>
      <c r="G100" s="13">
        <v>3.99</v>
      </c>
      <c r="H100" s="35">
        <v>42984</v>
      </c>
      <c r="I100" s="15">
        <v>0</v>
      </c>
      <c r="J100" s="35">
        <v>41699</v>
      </c>
      <c r="K100" s="17">
        <v>4.32</v>
      </c>
      <c r="L100" s="18">
        <v>0</v>
      </c>
      <c r="M100" s="36">
        <v>42795</v>
      </c>
      <c r="N100" s="36">
        <v>42795</v>
      </c>
      <c r="O100" s="24" t="s">
        <v>547</v>
      </c>
      <c r="P100" s="6" t="str">
        <f t="shared" si="2"/>
        <v>4</v>
      </c>
    </row>
    <row r="101" spans="1:16" hidden="1" x14ac:dyDescent="0.25">
      <c r="A101" s="32" t="str">
        <f t="shared" si="3"/>
        <v>Phùng Thị Như Quỳnh1978</v>
      </c>
      <c r="B101" s="10">
        <v>3</v>
      </c>
      <c r="C101" s="11" t="s">
        <v>647</v>
      </c>
      <c r="D101" s="12"/>
      <c r="E101" s="12">
        <v>1978</v>
      </c>
      <c r="F101" s="13" t="s">
        <v>37</v>
      </c>
      <c r="G101" s="13">
        <v>3.66</v>
      </c>
      <c r="H101" s="35">
        <v>42983</v>
      </c>
      <c r="I101" s="15">
        <v>0</v>
      </c>
      <c r="J101" s="35">
        <v>41699</v>
      </c>
      <c r="K101" s="17">
        <v>3.99</v>
      </c>
      <c r="L101" s="18">
        <v>0</v>
      </c>
      <c r="M101" s="36">
        <v>42795</v>
      </c>
      <c r="N101" s="36">
        <v>42795</v>
      </c>
      <c r="O101" s="24" t="s">
        <v>547</v>
      </c>
      <c r="P101" s="6" t="str">
        <f t="shared" si="2"/>
        <v>4</v>
      </c>
    </row>
    <row r="102" spans="1:16" hidden="1" x14ac:dyDescent="0.25">
      <c r="A102" s="32" t="str">
        <f t="shared" si="3"/>
        <v>Nguyễn Thị Thu1977</v>
      </c>
      <c r="B102" s="10">
        <v>4</v>
      </c>
      <c r="C102" s="11" t="s">
        <v>564</v>
      </c>
      <c r="D102" s="12"/>
      <c r="E102" s="12">
        <v>1977</v>
      </c>
      <c r="F102" s="13" t="s">
        <v>37</v>
      </c>
      <c r="G102" s="13">
        <v>3.66</v>
      </c>
      <c r="H102" s="35">
        <v>42983</v>
      </c>
      <c r="I102" s="15">
        <v>0</v>
      </c>
      <c r="J102" s="35">
        <v>41699</v>
      </c>
      <c r="K102" s="17">
        <v>3.99</v>
      </c>
      <c r="L102" s="18">
        <v>0</v>
      </c>
      <c r="M102" s="36">
        <v>42795</v>
      </c>
      <c r="N102" s="36">
        <v>42795</v>
      </c>
      <c r="O102" s="24" t="s">
        <v>547</v>
      </c>
      <c r="P102" s="6" t="str">
        <f t="shared" si="2"/>
        <v>4</v>
      </c>
    </row>
    <row r="103" spans="1:16" hidden="1" x14ac:dyDescent="0.25">
      <c r="A103" s="32" t="str">
        <f t="shared" si="3"/>
        <v>Võ Thị Mỹ Trang1990</v>
      </c>
      <c r="B103" s="10">
        <v>5</v>
      </c>
      <c r="C103" s="11" t="s">
        <v>648</v>
      </c>
      <c r="D103" s="12"/>
      <c r="E103" s="12">
        <v>1990</v>
      </c>
      <c r="F103" s="13" t="s">
        <v>38</v>
      </c>
      <c r="G103" s="13">
        <v>2.1</v>
      </c>
      <c r="H103" s="35">
        <v>43009</v>
      </c>
      <c r="I103" s="15">
        <v>0</v>
      </c>
      <c r="J103" s="35">
        <v>41699</v>
      </c>
      <c r="K103" s="17">
        <v>2.41</v>
      </c>
      <c r="L103" s="18">
        <v>0</v>
      </c>
      <c r="M103" s="36">
        <v>42795</v>
      </c>
      <c r="N103" s="36">
        <v>42795</v>
      </c>
      <c r="O103" s="24" t="s">
        <v>547</v>
      </c>
      <c r="P103" s="6" t="str">
        <f t="shared" si="2"/>
        <v>2</v>
      </c>
    </row>
    <row r="104" spans="1:16" hidden="1" x14ac:dyDescent="0.25">
      <c r="A104" s="32" t="str">
        <f t="shared" si="3"/>
        <v>Phan Dương Luân1957</v>
      </c>
      <c r="B104" s="10">
        <v>1</v>
      </c>
      <c r="C104" s="11" t="s">
        <v>649</v>
      </c>
      <c r="D104" s="12">
        <v>1957</v>
      </c>
      <c r="E104" s="12"/>
      <c r="F104" s="13">
        <v>6.0330000000000004</v>
      </c>
      <c r="G104" s="13">
        <v>3.33</v>
      </c>
      <c r="H104" s="35">
        <v>43081</v>
      </c>
      <c r="I104" s="15">
        <v>0.19</v>
      </c>
      <c r="J104" s="35">
        <v>42430</v>
      </c>
      <c r="K104" s="17">
        <v>3.33</v>
      </c>
      <c r="L104" s="18">
        <v>0.2</v>
      </c>
      <c r="M104" s="36">
        <v>42795</v>
      </c>
      <c r="N104" s="36">
        <v>42795</v>
      </c>
      <c r="O104" s="24" t="s">
        <v>537</v>
      </c>
      <c r="P104" s="6" t="str">
        <f t="shared" si="2"/>
        <v>3</v>
      </c>
    </row>
    <row r="105" spans="1:16" hidden="1" x14ac:dyDescent="0.25">
      <c r="A105" s="32" t="str">
        <f t="shared" si="3"/>
        <v>Lê Thị Ngọc Bích1971</v>
      </c>
      <c r="B105" s="10">
        <v>2</v>
      </c>
      <c r="C105" s="11" t="s">
        <v>650</v>
      </c>
      <c r="D105" s="12"/>
      <c r="E105" s="12">
        <v>1971</v>
      </c>
      <c r="F105" s="13" t="s">
        <v>37</v>
      </c>
      <c r="G105" s="13">
        <v>4.6500000000000004</v>
      </c>
      <c r="H105" s="35">
        <v>42986</v>
      </c>
      <c r="I105" s="15">
        <v>0</v>
      </c>
      <c r="J105" s="35">
        <v>41671</v>
      </c>
      <c r="K105" s="17">
        <v>4.9800000000000004</v>
      </c>
      <c r="L105" s="18">
        <v>0</v>
      </c>
      <c r="M105" s="36">
        <v>42767</v>
      </c>
      <c r="N105" s="36">
        <v>42767</v>
      </c>
      <c r="O105" s="24" t="s">
        <v>537</v>
      </c>
      <c r="P105" s="6" t="str">
        <f t="shared" si="2"/>
        <v>5</v>
      </c>
    </row>
    <row r="106" spans="1:16" hidden="1" x14ac:dyDescent="0.25">
      <c r="A106" s="32" t="str">
        <f t="shared" si="3"/>
        <v>Đoàn Văn Công1959</v>
      </c>
      <c r="B106" s="10">
        <v>3</v>
      </c>
      <c r="C106" s="11" t="s">
        <v>651</v>
      </c>
      <c r="D106" s="12">
        <v>1959</v>
      </c>
      <c r="E106" s="12"/>
      <c r="F106" s="13">
        <v>15.114000000000001</v>
      </c>
      <c r="G106" s="13">
        <v>4.0599999999999996</v>
      </c>
      <c r="H106" s="35">
        <v>43081</v>
      </c>
      <c r="I106" s="15">
        <v>0</v>
      </c>
      <c r="J106" s="35">
        <v>42005</v>
      </c>
      <c r="K106" s="17">
        <v>4.0599999999999996</v>
      </c>
      <c r="L106" s="18">
        <v>0.05</v>
      </c>
      <c r="M106" s="36">
        <v>42736</v>
      </c>
      <c r="N106" s="36">
        <v>42736</v>
      </c>
      <c r="O106" s="24" t="s">
        <v>537</v>
      </c>
      <c r="P106" s="6" t="str">
        <f t="shared" si="2"/>
        <v>4</v>
      </c>
    </row>
    <row r="107" spans="1:16" hidden="1" x14ac:dyDescent="0.25">
      <c r="A107" s="32" t="str">
        <f t="shared" si="3"/>
        <v>Phạm Thị Điền Trinh1975</v>
      </c>
      <c r="B107" s="10">
        <v>4</v>
      </c>
      <c r="C107" s="11" t="s">
        <v>652</v>
      </c>
      <c r="D107" s="12"/>
      <c r="E107" s="12">
        <v>1975</v>
      </c>
      <c r="F107" s="13" t="s">
        <v>37</v>
      </c>
      <c r="G107" s="13">
        <v>3.99</v>
      </c>
      <c r="H107" s="35">
        <v>42984</v>
      </c>
      <c r="I107" s="15">
        <v>0</v>
      </c>
      <c r="J107" s="35">
        <v>41699</v>
      </c>
      <c r="K107" s="17">
        <v>4.32</v>
      </c>
      <c r="L107" s="18">
        <v>0</v>
      </c>
      <c r="M107" s="36">
        <v>42795</v>
      </c>
      <c r="N107" s="36">
        <v>42795</v>
      </c>
      <c r="O107" s="24" t="s">
        <v>537</v>
      </c>
      <c r="P107" s="6" t="str">
        <f t="shared" si="2"/>
        <v>4</v>
      </c>
    </row>
    <row r="108" spans="1:16" hidden="1" x14ac:dyDescent="0.25">
      <c r="A108" s="32" t="str">
        <f t="shared" si="3"/>
        <v>Bùi Thị Sen1962</v>
      </c>
      <c r="B108" s="10">
        <v>5</v>
      </c>
      <c r="C108" s="11" t="s">
        <v>653</v>
      </c>
      <c r="D108" s="12"/>
      <c r="E108" s="12">
        <v>1962</v>
      </c>
      <c r="F108" s="13" t="s">
        <v>37</v>
      </c>
      <c r="G108" s="13">
        <v>4.6500000000000004</v>
      </c>
      <c r="H108" s="35">
        <v>42986</v>
      </c>
      <c r="I108" s="15">
        <v>0</v>
      </c>
      <c r="J108" s="35">
        <v>41699</v>
      </c>
      <c r="K108" s="17">
        <v>4.9800000000000004</v>
      </c>
      <c r="L108" s="18">
        <v>0</v>
      </c>
      <c r="M108" s="36">
        <v>42795</v>
      </c>
      <c r="N108" s="36">
        <v>42795</v>
      </c>
      <c r="O108" s="24" t="s">
        <v>537</v>
      </c>
      <c r="P108" s="6" t="str">
        <f t="shared" si="2"/>
        <v>5</v>
      </c>
    </row>
    <row r="109" spans="1:16" hidden="1" x14ac:dyDescent="0.25">
      <c r="A109" s="32" t="str">
        <f t="shared" si="3"/>
        <v>Nguyễn Thị Minh1979</v>
      </c>
      <c r="B109" s="10">
        <v>6</v>
      </c>
      <c r="C109" s="11" t="s">
        <v>654</v>
      </c>
      <c r="D109" s="12"/>
      <c r="E109" s="12">
        <v>1979</v>
      </c>
      <c r="F109" s="13" t="s">
        <v>37</v>
      </c>
      <c r="G109" s="13">
        <v>3.33</v>
      </c>
      <c r="H109" s="35">
        <v>42982</v>
      </c>
      <c r="I109" s="15">
        <v>0</v>
      </c>
      <c r="J109" s="35">
        <v>41671</v>
      </c>
      <c r="K109" s="17">
        <v>3.66</v>
      </c>
      <c r="L109" s="18">
        <v>0</v>
      </c>
      <c r="M109" s="36">
        <v>42767</v>
      </c>
      <c r="N109" s="36">
        <v>42767</v>
      </c>
      <c r="O109" s="24" t="s">
        <v>537</v>
      </c>
      <c r="P109" s="6" t="str">
        <f t="shared" si="2"/>
        <v>4</v>
      </c>
    </row>
    <row r="110" spans="1:16" hidden="1" x14ac:dyDescent="0.25">
      <c r="A110" s="32" t="str">
        <f t="shared" si="3"/>
        <v>Phạm Thị Tuyết1982</v>
      </c>
      <c r="B110" s="10">
        <v>7</v>
      </c>
      <c r="C110" s="11" t="s">
        <v>655</v>
      </c>
      <c r="D110" s="12"/>
      <c r="E110" s="12">
        <v>1982</v>
      </c>
      <c r="F110" s="13" t="s">
        <v>37</v>
      </c>
      <c r="G110" s="13">
        <v>3.33</v>
      </c>
      <c r="H110" s="35">
        <v>42982</v>
      </c>
      <c r="I110" s="15">
        <v>0</v>
      </c>
      <c r="J110" s="35">
        <v>41791</v>
      </c>
      <c r="K110" s="17">
        <v>3.66</v>
      </c>
      <c r="L110" s="18">
        <v>0</v>
      </c>
      <c r="M110" s="36">
        <v>42887</v>
      </c>
      <c r="N110" s="36">
        <v>42887</v>
      </c>
      <c r="O110" s="24" t="s">
        <v>537</v>
      </c>
      <c r="P110" s="6" t="str">
        <f t="shared" si="2"/>
        <v>4</v>
      </c>
    </row>
    <row r="111" spans="1:16" hidden="1" x14ac:dyDescent="0.25">
      <c r="A111" s="32" t="str">
        <f t="shared" si="3"/>
        <v>Lê Văn Thuận1973</v>
      </c>
      <c r="B111" s="10">
        <v>8</v>
      </c>
      <c r="C111" s="11" t="s">
        <v>656</v>
      </c>
      <c r="D111" s="12">
        <v>1973</v>
      </c>
      <c r="E111" s="12"/>
      <c r="F111" s="13">
        <v>1.0109999999999999</v>
      </c>
      <c r="G111" s="13">
        <v>1.68</v>
      </c>
      <c r="H111" s="35">
        <v>43071</v>
      </c>
      <c r="I111" s="15">
        <v>0</v>
      </c>
      <c r="J111" s="35">
        <v>42005</v>
      </c>
      <c r="K111" s="17">
        <v>1.86</v>
      </c>
      <c r="L111" s="18">
        <v>0</v>
      </c>
      <c r="M111" s="36">
        <v>42736</v>
      </c>
      <c r="N111" s="36">
        <v>42736</v>
      </c>
      <c r="O111" s="24" t="s">
        <v>537</v>
      </c>
      <c r="P111" s="6" t="str">
        <f t="shared" si="2"/>
        <v>2</v>
      </c>
    </row>
    <row r="112" spans="1:16" hidden="1" x14ac:dyDescent="0.25">
      <c r="A112" s="32" t="str">
        <f t="shared" si="3"/>
        <v>Nguyễn Văn Nhàn1956</v>
      </c>
      <c r="B112" s="10">
        <v>1</v>
      </c>
      <c r="C112" s="11" t="s">
        <v>657</v>
      </c>
      <c r="D112" s="12">
        <v>1956</v>
      </c>
      <c r="E112" s="12"/>
      <c r="F112" s="13" t="s">
        <v>38</v>
      </c>
      <c r="G112" s="13">
        <v>4.8899999999999997</v>
      </c>
      <c r="H112" s="35">
        <v>43018</v>
      </c>
      <c r="I112" s="15">
        <v>0.1</v>
      </c>
      <c r="J112" s="35">
        <v>42491</v>
      </c>
      <c r="K112" s="17">
        <v>4.8899999999999997</v>
      </c>
      <c r="L112" s="18">
        <v>0.11</v>
      </c>
      <c r="M112" s="36">
        <v>42856</v>
      </c>
      <c r="N112" s="36">
        <v>42856</v>
      </c>
      <c r="O112" s="24" t="s">
        <v>541</v>
      </c>
      <c r="P112" s="6" t="str">
        <f t="shared" si="2"/>
        <v>5</v>
      </c>
    </row>
    <row r="113" spans="1:16" hidden="1" x14ac:dyDescent="0.25">
      <c r="A113" s="32" t="str">
        <f t="shared" si="3"/>
        <v>Nguyễn Minh Hoàng1962</v>
      </c>
      <c r="B113" s="10">
        <v>2</v>
      </c>
      <c r="C113" s="11" t="s">
        <v>658</v>
      </c>
      <c r="D113" s="12">
        <v>1962</v>
      </c>
      <c r="E113" s="12"/>
      <c r="F113" s="13" t="s">
        <v>37</v>
      </c>
      <c r="G113" s="13">
        <v>4.6500000000000004</v>
      </c>
      <c r="H113" s="35">
        <v>42986</v>
      </c>
      <c r="I113" s="15">
        <v>0</v>
      </c>
      <c r="J113" s="35">
        <v>41640</v>
      </c>
      <c r="K113" s="17">
        <v>4.9800000000000004</v>
      </c>
      <c r="L113" s="18">
        <v>0</v>
      </c>
      <c r="M113" s="36">
        <v>42736</v>
      </c>
      <c r="N113" s="36">
        <v>42736</v>
      </c>
      <c r="O113" s="24" t="s">
        <v>541</v>
      </c>
      <c r="P113" s="6" t="str">
        <f t="shared" si="2"/>
        <v>5</v>
      </c>
    </row>
    <row r="114" spans="1:16" hidden="1" x14ac:dyDescent="0.25">
      <c r="A114" s="32" t="str">
        <f t="shared" si="3"/>
        <v>Võ Thị Lành1965</v>
      </c>
      <c r="B114" s="10">
        <v>3</v>
      </c>
      <c r="C114" s="11" t="s">
        <v>659</v>
      </c>
      <c r="D114" s="12"/>
      <c r="E114" s="12">
        <v>1965</v>
      </c>
      <c r="F114" s="13">
        <v>1.0089999999999999</v>
      </c>
      <c r="G114" s="13">
        <v>1.72</v>
      </c>
      <c r="H114" s="35">
        <v>43074</v>
      </c>
      <c r="I114" s="15">
        <v>0</v>
      </c>
      <c r="J114" s="35">
        <v>42005</v>
      </c>
      <c r="K114" s="17">
        <v>1.9</v>
      </c>
      <c r="L114" s="18">
        <v>0</v>
      </c>
      <c r="M114" s="36">
        <v>42736</v>
      </c>
      <c r="N114" s="36">
        <v>42736</v>
      </c>
      <c r="O114" s="24" t="s">
        <v>541</v>
      </c>
      <c r="P114" s="6" t="str">
        <f t="shared" si="2"/>
        <v>2</v>
      </c>
    </row>
    <row r="115" spans="1:16" hidden="1" x14ac:dyDescent="0.25">
      <c r="A115" s="32" t="str">
        <f t="shared" si="3"/>
        <v>Trần Huỳnh Thảo Nguyên1985</v>
      </c>
      <c r="B115" s="10">
        <v>4</v>
      </c>
      <c r="C115" s="11" t="s">
        <v>660</v>
      </c>
      <c r="D115" s="12"/>
      <c r="E115" s="12">
        <v>1985</v>
      </c>
      <c r="F115" s="13">
        <v>15.114000000000001</v>
      </c>
      <c r="G115" s="13">
        <v>2.06</v>
      </c>
      <c r="H115" s="35">
        <v>43071</v>
      </c>
      <c r="I115" s="15">
        <v>0</v>
      </c>
      <c r="J115" s="35">
        <v>42064</v>
      </c>
      <c r="K115" s="17">
        <v>2.2599999999999998</v>
      </c>
      <c r="L115" s="18">
        <v>0</v>
      </c>
      <c r="M115" s="36">
        <v>42795</v>
      </c>
      <c r="N115" s="36">
        <v>42795</v>
      </c>
      <c r="O115" s="24" t="s">
        <v>541</v>
      </c>
      <c r="P115" s="6" t="str">
        <f t="shared" si="2"/>
        <v>2</v>
      </c>
    </row>
    <row r="116" spans="1:16" hidden="1" x14ac:dyDescent="0.25">
      <c r="A116" s="32" t="str">
        <f t="shared" si="3"/>
        <v>Võ Thị Sang1968</v>
      </c>
      <c r="B116" s="10">
        <v>5</v>
      </c>
      <c r="C116" s="11" t="s">
        <v>661</v>
      </c>
      <c r="D116" s="12"/>
      <c r="E116" s="12">
        <v>1968</v>
      </c>
      <c r="F116" s="13">
        <v>1.0089999999999999</v>
      </c>
      <c r="G116" s="13">
        <v>1.36</v>
      </c>
      <c r="H116" s="35">
        <v>43072</v>
      </c>
      <c r="I116" s="15">
        <v>0</v>
      </c>
      <c r="J116" s="35">
        <v>42156</v>
      </c>
      <c r="K116" s="17">
        <v>1.54</v>
      </c>
      <c r="L116" s="18">
        <v>0</v>
      </c>
      <c r="M116" s="36">
        <v>42887</v>
      </c>
      <c r="N116" s="36">
        <v>42887</v>
      </c>
      <c r="O116" s="24" t="s">
        <v>541</v>
      </c>
      <c r="P116" s="6" t="str">
        <f t="shared" si="2"/>
        <v>2</v>
      </c>
    </row>
    <row r="117" spans="1:16" hidden="1" x14ac:dyDescent="0.25">
      <c r="A117" s="32" t="str">
        <f t="shared" si="3"/>
        <v>Phạm Thị Cần1981</v>
      </c>
      <c r="B117" s="10">
        <v>1</v>
      </c>
      <c r="C117" s="11" t="s">
        <v>662</v>
      </c>
      <c r="D117" s="12"/>
      <c r="E117" s="12">
        <v>1981</v>
      </c>
      <c r="F117" s="13">
        <v>15.114000000000001</v>
      </c>
      <c r="G117" s="13">
        <v>2.2599999999999998</v>
      </c>
      <c r="H117" s="35">
        <v>43072</v>
      </c>
      <c r="I117" s="15">
        <v>0</v>
      </c>
      <c r="J117" s="35">
        <v>42064</v>
      </c>
      <c r="K117" s="17">
        <v>2.46</v>
      </c>
      <c r="L117" s="18">
        <v>0</v>
      </c>
      <c r="M117" s="36">
        <v>42795</v>
      </c>
      <c r="N117" s="36">
        <v>42795</v>
      </c>
      <c r="O117" s="24" t="s">
        <v>542</v>
      </c>
      <c r="P117" s="6" t="str">
        <f t="shared" si="2"/>
        <v>2</v>
      </c>
    </row>
    <row r="118" spans="1:16" hidden="1" x14ac:dyDescent="0.25">
      <c r="A118" s="32" t="str">
        <f t="shared" si="3"/>
        <v>Lê Thị Lợi1979</v>
      </c>
      <c r="B118" s="10">
        <v>2</v>
      </c>
      <c r="C118" s="11" t="s">
        <v>663</v>
      </c>
      <c r="D118" s="12"/>
      <c r="E118" s="12">
        <v>1979</v>
      </c>
      <c r="F118" s="13">
        <v>15.114000000000001</v>
      </c>
      <c r="G118" s="13">
        <v>2.2599999999999998</v>
      </c>
      <c r="H118" s="35">
        <v>43072</v>
      </c>
      <c r="I118" s="15">
        <v>0</v>
      </c>
      <c r="J118" s="35">
        <v>42064</v>
      </c>
      <c r="K118" s="17">
        <v>2.46</v>
      </c>
      <c r="L118" s="18">
        <v>0</v>
      </c>
      <c r="M118" s="36">
        <v>42795</v>
      </c>
      <c r="N118" s="36">
        <v>42795</v>
      </c>
      <c r="O118" s="24" t="s">
        <v>542</v>
      </c>
      <c r="P118" s="6" t="str">
        <f t="shared" si="2"/>
        <v>2</v>
      </c>
    </row>
    <row r="119" spans="1:16" hidden="1" x14ac:dyDescent="0.25">
      <c r="A119" s="32" t="str">
        <f t="shared" si="3"/>
        <v>Đỗ Ngọc Nga1966</v>
      </c>
      <c r="B119" s="10">
        <v>1</v>
      </c>
      <c r="C119" s="11" t="s">
        <v>664</v>
      </c>
      <c r="D119" s="12"/>
      <c r="E119" s="12">
        <v>1966</v>
      </c>
      <c r="F119" s="13" t="s">
        <v>38</v>
      </c>
      <c r="G119" s="13">
        <v>4.58</v>
      </c>
      <c r="H119" s="35">
        <v>43017</v>
      </c>
      <c r="I119" s="15">
        <v>0</v>
      </c>
      <c r="J119" s="35">
        <v>41699</v>
      </c>
      <c r="K119" s="17">
        <v>4.8899999999999997</v>
      </c>
      <c r="L119" s="18">
        <v>0</v>
      </c>
      <c r="M119" s="36">
        <v>42795</v>
      </c>
      <c r="N119" s="36">
        <v>42795</v>
      </c>
      <c r="O119" s="24" t="s">
        <v>535</v>
      </c>
      <c r="P119" s="6" t="str">
        <f t="shared" si="2"/>
        <v>5</v>
      </c>
    </row>
    <row r="120" spans="1:16" hidden="1" x14ac:dyDescent="0.25">
      <c r="A120" s="32" t="str">
        <f t="shared" si="3"/>
        <v>La Ngọc Lan1968</v>
      </c>
      <c r="B120" s="10">
        <v>2</v>
      </c>
      <c r="C120" s="11" t="s">
        <v>665</v>
      </c>
      <c r="D120" s="12"/>
      <c r="E120" s="12">
        <v>1968</v>
      </c>
      <c r="F120" s="13" t="s">
        <v>37</v>
      </c>
      <c r="G120" s="13">
        <v>4.6500000000000004</v>
      </c>
      <c r="H120" s="35">
        <v>42986</v>
      </c>
      <c r="I120" s="15">
        <v>0</v>
      </c>
      <c r="J120" s="35">
        <v>41640</v>
      </c>
      <c r="K120" s="17">
        <v>4.9800000000000004</v>
      </c>
      <c r="L120" s="18">
        <v>0</v>
      </c>
      <c r="M120" s="36">
        <v>42736</v>
      </c>
      <c r="N120" s="36">
        <v>42736</v>
      </c>
      <c r="O120" s="24" t="s">
        <v>535</v>
      </c>
      <c r="P120" s="6" t="str">
        <f t="shared" si="2"/>
        <v>5</v>
      </c>
    </row>
    <row r="121" spans="1:16" hidden="1" x14ac:dyDescent="0.25">
      <c r="A121" s="32" t="str">
        <f t="shared" si="3"/>
        <v>Lưu Đại Dương1963</v>
      </c>
      <c r="B121" s="10">
        <v>3</v>
      </c>
      <c r="C121" s="11" t="s">
        <v>666</v>
      </c>
      <c r="D121" s="12">
        <v>1963</v>
      </c>
      <c r="E121" s="12"/>
      <c r="F121" s="13" t="s">
        <v>37</v>
      </c>
      <c r="G121" s="13">
        <v>4.32</v>
      </c>
      <c r="H121" s="35">
        <v>42985</v>
      </c>
      <c r="I121" s="15">
        <v>0</v>
      </c>
      <c r="J121" s="35">
        <v>41640</v>
      </c>
      <c r="K121" s="17">
        <v>4.6500000000000004</v>
      </c>
      <c r="L121" s="18">
        <v>0</v>
      </c>
      <c r="M121" s="36">
        <v>42736</v>
      </c>
      <c r="N121" s="36">
        <v>42736</v>
      </c>
      <c r="O121" s="24" t="s">
        <v>535</v>
      </c>
      <c r="P121" s="6" t="str">
        <f t="shared" si="2"/>
        <v>5</v>
      </c>
    </row>
    <row r="122" spans="1:16" hidden="1" x14ac:dyDescent="0.25">
      <c r="A122" s="32" t="str">
        <f t="shared" si="3"/>
        <v>Nguyễn Thị Thủy1983</v>
      </c>
      <c r="B122" s="10">
        <v>4</v>
      </c>
      <c r="C122" s="11" t="s">
        <v>667</v>
      </c>
      <c r="D122" s="12"/>
      <c r="E122" s="12">
        <v>1983</v>
      </c>
      <c r="F122" s="13" t="s">
        <v>668</v>
      </c>
      <c r="G122" s="13">
        <v>3.03</v>
      </c>
      <c r="H122" s="35">
        <v>43012</v>
      </c>
      <c r="I122" s="15">
        <v>0</v>
      </c>
      <c r="J122" s="35">
        <v>41730</v>
      </c>
      <c r="K122" s="17">
        <v>3.34</v>
      </c>
      <c r="L122" s="18">
        <v>0</v>
      </c>
      <c r="M122" s="36">
        <v>42826</v>
      </c>
      <c r="N122" s="36">
        <v>42826</v>
      </c>
      <c r="O122" s="24" t="s">
        <v>535</v>
      </c>
      <c r="P122" s="6" t="str">
        <f t="shared" si="2"/>
        <v>3</v>
      </c>
    </row>
    <row r="123" spans="1:16" hidden="1" x14ac:dyDescent="0.25">
      <c r="A123" s="32" t="str">
        <f t="shared" si="3"/>
        <v>Trần Thị Thảo Trang1986</v>
      </c>
      <c r="B123" s="10">
        <v>5</v>
      </c>
      <c r="C123" s="11" t="s">
        <v>669</v>
      </c>
      <c r="D123" s="12"/>
      <c r="E123" s="12">
        <v>1986</v>
      </c>
      <c r="F123" s="13">
        <v>1.008</v>
      </c>
      <c r="G123" s="13">
        <v>2.0699999999999998</v>
      </c>
      <c r="H123" s="35">
        <v>43074</v>
      </c>
      <c r="I123" s="15">
        <v>0</v>
      </c>
      <c r="J123" s="35">
        <v>42064</v>
      </c>
      <c r="K123" s="17">
        <v>2.25</v>
      </c>
      <c r="L123" s="18">
        <v>0</v>
      </c>
      <c r="M123" s="36">
        <v>42795</v>
      </c>
      <c r="N123" s="36">
        <v>42795</v>
      </c>
      <c r="O123" s="24" t="s">
        <v>535</v>
      </c>
      <c r="P123" s="6" t="str">
        <f t="shared" si="2"/>
        <v>2</v>
      </c>
    </row>
    <row r="124" spans="1:16" hidden="1" x14ac:dyDescent="0.25">
      <c r="A124" s="32" t="str">
        <f t="shared" si="3"/>
        <v>Nguyễn Thị Thùy Linh1969</v>
      </c>
      <c r="B124" s="10">
        <v>1</v>
      </c>
      <c r="C124" s="11" t="s">
        <v>670</v>
      </c>
      <c r="D124" s="12"/>
      <c r="E124" s="12">
        <v>1969</v>
      </c>
      <c r="F124" s="13" t="s">
        <v>37</v>
      </c>
      <c r="G124" s="13">
        <v>4.6500000000000004</v>
      </c>
      <c r="H124" s="35">
        <v>42986</v>
      </c>
      <c r="I124" s="15">
        <v>0</v>
      </c>
      <c r="J124" s="35">
        <v>41730</v>
      </c>
      <c r="K124" s="17">
        <v>4.9800000000000004</v>
      </c>
      <c r="L124" s="18">
        <v>0</v>
      </c>
      <c r="M124" s="36">
        <v>42826</v>
      </c>
      <c r="N124" s="36">
        <v>42826</v>
      </c>
      <c r="O124" s="24" t="s">
        <v>532</v>
      </c>
      <c r="P124" s="6" t="str">
        <f t="shared" si="2"/>
        <v>5</v>
      </c>
    </row>
    <row r="125" spans="1:16" hidden="1" x14ac:dyDescent="0.25">
      <c r="A125" s="32" t="str">
        <f t="shared" si="3"/>
        <v>Nguyễn Thị Nhỏ1970</v>
      </c>
      <c r="B125" s="10">
        <v>2</v>
      </c>
      <c r="C125" s="11" t="s">
        <v>671</v>
      </c>
      <c r="D125" s="12"/>
      <c r="E125" s="12">
        <v>1970</v>
      </c>
      <c r="F125" s="13" t="s">
        <v>37</v>
      </c>
      <c r="G125" s="13">
        <v>4.32</v>
      </c>
      <c r="H125" s="35">
        <v>42985</v>
      </c>
      <c r="I125" s="15">
        <v>0</v>
      </c>
      <c r="J125" s="35">
        <v>41699</v>
      </c>
      <c r="K125" s="17">
        <v>4.6500000000000004</v>
      </c>
      <c r="L125" s="18">
        <v>0</v>
      </c>
      <c r="M125" s="36">
        <v>42795</v>
      </c>
      <c r="N125" s="36">
        <v>42795</v>
      </c>
      <c r="O125" s="24" t="s">
        <v>532</v>
      </c>
      <c r="P125" s="6" t="str">
        <f t="shared" si="2"/>
        <v>5</v>
      </c>
    </row>
    <row r="126" spans="1:16" hidden="1" x14ac:dyDescent="0.25">
      <c r="A126" s="32" t="str">
        <f t="shared" si="3"/>
        <v>Phan Thị Thùy Trang1971</v>
      </c>
      <c r="B126" s="10">
        <v>3</v>
      </c>
      <c r="C126" s="11" t="s">
        <v>672</v>
      </c>
      <c r="D126" s="12"/>
      <c r="E126" s="12">
        <v>1971</v>
      </c>
      <c r="F126" s="13" t="s">
        <v>673</v>
      </c>
      <c r="G126" s="13">
        <v>4.32</v>
      </c>
      <c r="H126" s="35">
        <v>42985</v>
      </c>
      <c r="I126" s="15">
        <v>0</v>
      </c>
      <c r="J126" s="35">
        <v>41640</v>
      </c>
      <c r="K126" s="17">
        <v>4.6500000000000004</v>
      </c>
      <c r="L126" s="18">
        <v>0</v>
      </c>
      <c r="M126" s="36">
        <v>42736</v>
      </c>
      <c r="N126" s="36">
        <v>42736</v>
      </c>
      <c r="O126" s="24" t="s">
        <v>532</v>
      </c>
      <c r="P126" s="6" t="str">
        <f t="shared" si="2"/>
        <v>5</v>
      </c>
    </row>
    <row r="127" spans="1:16" hidden="1" x14ac:dyDescent="0.25">
      <c r="A127" s="32" t="str">
        <f t="shared" si="3"/>
        <v>Nguyễn Sơn Thủy1976</v>
      </c>
      <c r="B127" s="10">
        <v>4</v>
      </c>
      <c r="C127" s="11" t="s">
        <v>674</v>
      </c>
      <c r="D127" s="12"/>
      <c r="E127" s="12">
        <v>1976</v>
      </c>
      <c r="F127" s="13" t="s">
        <v>37</v>
      </c>
      <c r="G127" s="13">
        <v>3.66</v>
      </c>
      <c r="H127" s="35">
        <v>42983</v>
      </c>
      <c r="I127" s="15">
        <v>0</v>
      </c>
      <c r="J127" s="35">
        <v>41699</v>
      </c>
      <c r="K127" s="17">
        <v>3.99</v>
      </c>
      <c r="L127" s="18">
        <v>0</v>
      </c>
      <c r="M127" s="36">
        <v>42795</v>
      </c>
      <c r="N127" s="36">
        <v>42795</v>
      </c>
      <c r="O127" s="24" t="s">
        <v>532</v>
      </c>
      <c r="P127" s="6" t="str">
        <f t="shared" si="2"/>
        <v>4</v>
      </c>
    </row>
    <row r="128" spans="1:16" hidden="1" x14ac:dyDescent="0.25">
      <c r="A128" s="32" t="str">
        <f t="shared" si="3"/>
        <v>Trần Thị Nguyệt1976</v>
      </c>
      <c r="B128" s="10">
        <v>5</v>
      </c>
      <c r="C128" s="11" t="s">
        <v>196</v>
      </c>
      <c r="D128" s="12"/>
      <c r="E128" s="12">
        <v>1976</v>
      </c>
      <c r="F128" s="13" t="s">
        <v>38</v>
      </c>
      <c r="G128" s="13">
        <v>3.34</v>
      </c>
      <c r="H128" s="35">
        <v>43013</v>
      </c>
      <c r="I128" s="15">
        <v>0</v>
      </c>
      <c r="J128" s="35">
        <v>41699</v>
      </c>
      <c r="K128" s="17">
        <v>3.65</v>
      </c>
      <c r="L128" s="18">
        <v>0</v>
      </c>
      <c r="M128" s="36">
        <v>42795</v>
      </c>
      <c r="N128" s="36">
        <v>42795</v>
      </c>
      <c r="O128" s="24" t="s">
        <v>532</v>
      </c>
      <c r="P128" s="6" t="str">
        <f t="shared" si="2"/>
        <v>4</v>
      </c>
    </row>
    <row r="129" spans="1:16" hidden="1" x14ac:dyDescent="0.25">
      <c r="A129" s="32" t="str">
        <f t="shared" si="3"/>
        <v>Hồ Thị Ái Diễm1979</v>
      </c>
      <c r="B129" s="10">
        <v>6</v>
      </c>
      <c r="C129" s="11" t="s">
        <v>675</v>
      </c>
      <c r="D129" s="12"/>
      <c r="E129" s="12">
        <v>1979</v>
      </c>
      <c r="F129" s="13" t="s">
        <v>37</v>
      </c>
      <c r="G129" s="13">
        <v>3.33</v>
      </c>
      <c r="H129" s="35">
        <v>42982</v>
      </c>
      <c r="I129" s="15">
        <v>0</v>
      </c>
      <c r="J129" s="35">
        <v>41640</v>
      </c>
      <c r="K129" s="17">
        <v>3.66</v>
      </c>
      <c r="L129" s="18">
        <v>0</v>
      </c>
      <c r="M129" s="36">
        <v>42736</v>
      </c>
      <c r="N129" s="36">
        <v>42736</v>
      </c>
      <c r="O129" s="24" t="s">
        <v>532</v>
      </c>
      <c r="P129" s="6" t="str">
        <f t="shared" si="2"/>
        <v>4</v>
      </c>
    </row>
    <row r="130" spans="1:16" hidden="1" x14ac:dyDescent="0.25">
      <c r="A130" s="32" t="str">
        <f t="shared" si="3"/>
        <v>Nguyễn Thị Ngọc Đích1975</v>
      </c>
      <c r="B130" s="10">
        <v>7</v>
      </c>
      <c r="C130" s="11" t="s">
        <v>676</v>
      </c>
      <c r="D130" s="12"/>
      <c r="E130" s="12">
        <v>1975</v>
      </c>
      <c r="F130" s="13" t="s">
        <v>37</v>
      </c>
      <c r="G130" s="13">
        <v>2.34</v>
      </c>
      <c r="H130" s="35">
        <v>42979</v>
      </c>
      <c r="I130" s="15">
        <v>0</v>
      </c>
      <c r="J130" s="35">
        <v>41699</v>
      </c>
      <c r="K130" s="17">
        <v>2.67</v>
      </c>
      <c r="L130" s="18">
        <v>0</v>
      </c>
      <c r="M130" s="36">
        <v>42795</v>
      </c>
      <c r="N130" s="36">
        <v>42795</v>
      </c>
      <c r="O130" s="24" t="s">
        <v>532</v>
      </c>
      <c r="P130" s="6" t="str">
        <f t="shared" si="2"/>
        <v>3</v>
      </c>
    </row>
    <row r="131" spans="1:16" hidden="1" x14ac:dyDescent="0.25">
      <c r="A131" s="32" t="str">
        <f t="shared" si="3"/>
        <v>Trần Thị Nhụy1972</v>
      </c>
      <c r="B131" s="10">
        <v>8</v>
      </c>
      <c r="C131" s="11" t="s">
        <v>677</v>
      </c>
      <c r="D131" s="12"/>
      <c r="E131" s="12">
        <v>1972</v>
      </c>
      <c r="F131" s="13" t="s">
        <v>37</v>
      </c>
      <c r="G131" s="13">
        <v>3.99</v>
      </c>
      <c r="H131" s="35">
        <v>42984</v>
      </c>
      <c r="I131" s="15">
        <v>0</v>
      </c>
      <c r="J131" s="35">
        <v>41699</v>
      </c>
      <c r="K131" s="17">
        <v>4.32</v>
      </c>
      <c r="L131" s="18">
        <v>0</v>
      </c>
      <c r="M131" s="36">
        <v>42795</v>
      </c>
      <c r="N131" s="36">
        <v>42795</v>
      </c>
      <c r="O131" s="24" t="s">
        <v>532</v>
      </c>
      <c r="P131" s="6" t="str">
        <f t="shared" si="2"/>
        <v>4</v>
      </c>
    </row>
    <row r="132" spans="1:16" hidden="1" x14ac:dyDescent="0.25">
      <c r="A132" s="32" t="str">
        <f t="shared" si="3"/>
        <v>Quảng Kim Tuyến1989</v>
      </c>
      <c r="B132" s="10">
        <v>9</v>
      </c>
      <c r="C132" s="11" t="s">
        <v>678</v>
      </c>
      <c r="D132" s="12"/>
      <c r="E132" s="12">
        <v>1989</v>
      </c>
      <c r="F132" s="13" t="s">
        <v>37</v>
      </c>
      <c r="G132" s="13">
        <v>2.67</v>
      </c>
      <c r="H132" s="35">
        <v>42980</v>
      </c>
      <c r="I132" s="15">
        <v>0</v>
      </c>
      <c r="J132" s="35">
        <v>41699</v>
      </c>
      <c r="K132" s="17">
        <v>3</v>
      </c>
      <c r="L132" s="18">
        <v>0</v>
      </c>
      <c r="M132" s="36">
        <v>42795</v>
      </c>
      <c r="N132" s="36">
        <v>42795</v>
      </c>
      <c r="O132" s="24" t="s">
        <v>532</v>
      </c>
      <c r="P132" s="6" t="str">
        <f t="shared" si="2"/>
        <v>3</v>
      </c>
    </row>
    <row r="133" spans="1:16" hidden="1" x14ac:dyDescent="0.25">
      <c r="A133" s="32" t="str">
        <f t="shared" si="3"/>
        <v>Nguyễn Thị Thu Thảo1989</v>
      </c>
      <c r="B133" s="10">
        <v>10</v>
      </c>
      <c r="C133" s="11" t="s">
        <v>679</v>
      </c>
      <c r="D133" s="12"/>
      <c r="E133" s="12">
        <v>1989</v>
      </c>
      <c r="F133" s="13">
        <v>16.119</v>
      </c>
      <c r="G133" s="13">
        <v>2.06</v>
      </c>
      <c r="H133" s="35">
        <v>43071</v>
      </c>
      <c r="I133" s="15">
        <v>0</v>
      </c>
      <c r="J133" s="35">
        <v>42064</v>
      </c>
      <c r="K133" s="17">
        <v>2.2599999999999998</v>
      </c>
      <c r="L133" s="18">
        <v>0</v>
      </c>
      <c r="M133" s="36">
        <v>42795</v>
      </c>
      <c r="N133" s="36">
        <v>42795</v>
      </c>
      <c r="O133" s="24" t="s">
        <v>532</v>
      </c>
      <c r="P133" s="6" t="str">
        <f t="shared" si="2"/>
        <v>2</v>
      </c>
    </row>
    <row r="134" spans="1:16" hidden="1" x14ac:dyDescent="0.25">
      <c r="A134" s="32" t="str">
        <f t="shared" si="3"/>
        <v>Nguyễn Hoàng Minh1993</v>
      </c>
      <c r="B134" s="10">
        <v>11</v>
      </c>
      <c r="C134" s="11" t="s">
        <v>256</v>
      </c>
      <c r="D134" s="12">
        <v>1993</v>
      </c>
      <c r="E134" s="12"/>
      <c r="F134" s="13">
        <v>15.114000000000001</v>
      </c>
      <c r="G134" s="13">
        <v>1.86</v>
      </c>
      <c r="H134" s="35">
        <v>43070</v>
      </c>
      <c r="I134" s="15">
        <v>0</v>
      </c>
      <c r="J134" s="35">
        <v>42064</v>
      </c>
      <c r="K134" s="17">
        <v>2.06</v>
      </c>
      <c r="L134" s="18">
        <v>0</v>
      </c>
      <c r="M134" s="36">
        <v>42795</v>
      </c>
      <c r="N134" s="36">
        <v>42795</v>
      </c>
      <c r="O134" s="24" t="s">
        <v>532</v>
      </c>
      <c r="P134" s="6" t="str">
        <f t="shared" si="2"/>
        <v>2</v>
      </c>
    </row>
    <row r="135" spans="1:16" hidden="1" x14ac:dyDescent="0.25">
      <c r="A135" s="32" t="str">
        <f t="shared" si="3"/>
        <v>Trần Đăng Nam1981</v>
      </c>
      <c r="B135" s="10">
        <v>12</v>
      </c>
      <c r="C135" s="11" t="s">
        <v>680</v>
      </c>
      <c r="D135" s="12">
        <v>1981</v>
      </c>
      <c r="E135" s="12"/>
      <c r="F135" s="13" t="s">
        <v>37</v>
      </c>
      <c r="G135" s="13">
        <v>2.34</v>
      </c>
      <c r="H135" s="35">
        <v>42979</v>
      </c>
      <c r="I135" s="15">
        <v>0</v>
      </c>
      <c r="J135" s="35">
        <v>41640</v>
      </c>
      <c r="K135" s="17">
        <v>2.67</v>
      </c>
      <c r="L135" s="18">
        <v>0</v>
      </c>
      <c r="M135" s="36">
        <v>42736</v>
      </c>
      <c r="N135" s="36">
        <v>42736</v>
      </c>
      <c r="O135" s="24" t="s">
        <v>532</v>
      </c>
      <c r="P135" s="6" t="str">
        <f t="shared" si="2"/>
        <v>3</v>
      </c>
    </row>
    <row r="136" spans="1:16" hidden="1" x14ac:dyDescent="0.25">
      <c r="A136" s="32" t="str">
        <f t="shared" si="3"/>
        <v>Trịnh Văn Két1956</v>
      </c>
      <c r="B136" s="10">
        <v>1</v>
      </c>
      <c r="C136" s="11" t="s">
        <v>681</v>
      </c>
      <c r="D136" s="12">
        <v>1956</v>
      </c>
      <c r="E136" s="12"/>
      <c r="F136" s="13" t="s">
        <v>37</v>
      </c>
      <c r="G136" s="13">
        <v>4.9800000000000004</v>
      </c>
      <c r="H136" s="35">
        <v>42987</v>
      </c>
      <c r="I136" s="15">
        <v>7.0000000000000007E-2</v>
      </c>
      <c r="J136" s="35">
        <v>42461</v>
      </c>
      <c r="K136" s="17">
        <v>4.9800000000000004</v>
      </c>
      <c r="L136" s="18">
        <v>0.08</v>
      </c>
      <c r="M136" s="36">
        <v>42826</v>
      </c>
      <c r="N136" s="36">
        <v>42826</v>
      </c>
      <c r="O136" s="24" t="s">
        <v>515</v>
      </c>
      <c r="P136" s="6" t="str">
        <f t="shared" si="2"/>
        <v>5</v>
      </c>
    </row>
    <row r="137" spans="1:16" hidden="1" x14ac:dyDescent="0.25">
      <c r="A137" s="32" t="str">
        <f t="shared" si="3"/>
        <v>Nguyễn Thị Kim Hoa1969</v>
      </c>
      <c r="B137" s="10">
        <v>2</v>
      </c>
      <c r="C137" s="11" t="s">
        <v>682</v>
      </c>
      <c r="D137" s="12"/>
      <c r="E137" s="12">
        <v>1969</v>
      </c>
      <c r="F137" s="13">
        <v>15.114000000000001</v>
      </c>
      <c r="G137" s="13">
        <v>4.0599999999999996</v>
      </c>
      <c r="H137" s="35">
        <v>43081</v>
      </c>
      <c r="I137" s="15">
        <v>0.08</v>
      </c>
      <c r="J137" s="35">
        <v>42401</v>
      </c>
      <c r="K137" s="17">
        <v>4.0599999999999996</v>
      </c>
      <c r="L137" s="18">
        <v>0.09</v>
      </c>
      <c r="M137" s="36">
        <v>42767</v>
      </c>
      <c r="N137" s="36">
        <v>42767</v>
      </c>
      <c r="O137" s="24" t="s">
        <v>515</v>
      </c>
      <c r="P137" s="6" t="str">
        <f t="shared" si="2"/>
        <v>4</v>
      </c>
    </row>
    <row r="138" spans="1:16" hidden="1" x14ac:dyDescent="0.25">
      <c r="A138" s="32" t="str">
        <f t="shared" si="3"/>
        <v>Đặng Thị Mỹ1969</v>
      </c>
      <c r="B138" s="10">
        <v>3</v>
      </c>
      <c r="C138" s="11" t="s">
        <v>683</v>
      </c>
      <c r="D138" s="12"/>
      <c r="E138" s="12">
        <v>1969</v>
      </c>
      <c r="F138" s="13" t="s">
        <v>37</v>
      </c>
      <c r="G138" s="13">
        <v>4.6500000000000004</v>
      </c>
      <c r="H138" s="35">
        <v>42986</v>
      </c>
      <c r="I138" s="15">
        <v>0</v>
      </c>
      <c r="J138" s="35">
        <v>41760</v>
      </c>
      <c r="K138" s="17">
        <v>4.9800000000000004</v>
      </c>
      <c r="L138" s="18">
        <v>0</v>
      </c>
      <c r="M138" s="36">
        <v>42856</v>
      </c>
      <c r="N138" s="36">
        <v>42856</v>
      </c>
      <c r="O138" s="24" t="s">
        <v>515</v>
      </c>
      <c r="P138" s="6" t="str">
        <f t="shared" ref="P138:P201" si="4">IF(RIGHT(TEXT(K138,"#.##"),1)=".",TEXT(K138,"#.#0"),TEXT(K138,"#.##"))</f>
        <v>5</v>
      </c>
    </row>
    <row r="139" spans="1:16" hidden="1" x14ac:dyDescent="0.25">
      <c r="A139" s="32" t="str">
        <f t="shared" ref="A139:A202" si="5">TRIM(C139)&amp;IF(D139="",TRIM(E139),TRIM(D139))</f>
        <v>Phan Trọng Nghĩa1958</v>
      </c>
      <c r="B139" s="10">
        <v>4</v>
      </c>
      <c r="C139" s="11" t="s">
        <v>684</v>
      </c>
      <c r="D139" s="12">
        <v>1958</v>
      </c>
      <c r="E139" s="12"/>
      <c r="F139" s="13" t="s">
        <v>685</v>
      </c>
      <c r="G139" s="13">
        <v>3.86</v>
      </c>
      <c r="H139" s="35">
        <v>43080</v>
      </c>
      <c r="I139" s="15">
        <v>0</v>
      </c>
      <c r="J139" s="35">
        <v>42005</v>
      </c>
      <c r="K139" s="17">
        <v>4.0599999999999996</v>
      </c>
      <c r="L139" s="18">
        <v>0</v>
      </c>
      <c r="M139" s="36">
        <v>42736</v>
      </c>
      <c r="N139" s="36">
        <v>42736</v>
      </c>
      <c r="O139" s="24" t="s">
        <v>515</v>
      </c>
      <c r="P139" s="6" t="str">
        <f t="shared" si="4"/>
        <v>4</v>
      </c>
    </row>
    <row r="140" spans="1:16" hidden="1" x14ac:dyDescent="0.25">
      <c r="A140" s="32" t="str">
        <f t="shared" si="5"/>
        <v>Lê Thị Liên1978</v>
      </c>
      <c r="B140" s="10">
        <v>5</v>
      </c>
      <c r="C140" s="11" t="s">
        <v>686</v>
      </c>
      <c r="D140" s="12"/>
      <c r="E140" s="12">
        <v>1978</v>
      </c>
      <c r="F140" s="13" t="s">
        <v>38</v>
      </c>
      <c r="G140" s="13">
        <v>3.34</v>
      </c>
      <c r="H140" s="35">
        <v>43013</v>
      </c>
      <c r="I140" s="15">
        <v>0</v>
      </c>
      <c r="J140" s="35">
        <v>41791</v>
      </c>
      <c r="K140" s="17">
        <v>3.65</v>
      </c>
      <c r="L140" s="18">
        <v>0</v>
      </c>
      <c r="M140" s="36">
        <v>42887</v>
      </c>
      <c r="N140" s="36">
        <v>42887</v>
      </c>
      <c r="O140" s="24" t="s">
        <v>515</v>
      </c>
      <c r="P140" s="6" t="str">
        <f t="shared" si="4"/>
        <v>4</v>
      </c>
    </row>
    <row r="141" spans="1:16" hidden="1" x14ac:dyDescent="0.25">
      <c r="A141" s="32" t="str">
        <f t="shared" si="5"/>
        <v>Nguyễn Thanh Hiền1983</v>
      </c>
      <c r="B141" s="10">
        <v>6</v>
      </c>
      <c r="C141" s="11" t="s">
        <v>687</v>
      </c>
      <c r="D141" s="12"/>
      <c r="E141" s="12">
        <v>1983</v>
      </c>
      <c r="F141" s="13">
        <v>6.0309999999999997</v>
      </c>
      <c r="G141" s="13">
        <v>3</v>
      </c>
      <c r="H141" s="35">
        <v>42981</v>
      </c>
      <c r="I141" s="15">
        <v>0</v>
      </c>
      <c r="J141" s="35">
        <v>41730</v>
      </c>
      <c r="K141" s="17">
        <v>3.33</v>
      </c>
      <c r="L141" s="18">
        <v>0</v>
      </c>
      <c r="M141" s="36">
        <v>42826</v>
      </c>
      <c r="N141" s="36">
        <v>42826</v>
      </c>
      <c r="O141" s="24" t="s">
        <v>515</v>
      </c>
      <c r="P141" s="6" t="str">
        <f t="shared" si="4"/>
        <v>3</v>
      </c>
    </row>
    <row r="142" spans="1:16" hidden="1" x14ac:dyDescent="0.25">
      <c r="A142" s="32" t="str">
        <f t="shared" si="5"/>
        <v>Bùi Thị Lành1967</v>
      </c>
      <c r="B142" s="10">
        <v>1</v>
      </c>
      <c r="C142" s="11" t="s">
        <v>688</v>
      </c>
      <c r="D142" s="12"/>
      <c r="E142" s="12">
        <v>1967</v>
      </c>
      <c r="F142" s="13" t="s">
        <v>38</v>
      </c>
      <c r="G142" s="13">
        <v>4.2699999999999996</v>
      </c>
      <c r="H142" s="35">
        <v>43016</v>
      </c>
      <c r="I142" s="15">
        <v>0</v>
      </c>
      <c r="J142" s="35">
        <v>41699</v>
      </c>
      <c r="K142" s="17">
        <v>4.58</v>
      </c>
      <c r="L142" s="18">
        <v>0</v>
      </c>
      <c r="M142" s="36">
        <v>42795</v>
      </c>
      <c r="N142" s="36">
        <v>42795</v>
      </c>
      <c r="O142" s="24" t="s">
        <v>545</v>
      </c>
      <c r="P142" s="6" t="str">
        <f t="shared" si="4"/>
        <v>5</v>
      </c>
    </row>
    <row r="143" spans="1:16" hidden="1" x14ac:dyDescent="0.25">
      <c r="A143" s="32" t="str">
        <f t="shared" si="5"/>
        <v>Nguyễn Thị Mỹ Linh1987</v>
      </c>
      <c r="B143" s="10">
        <v>2</v>
      </c>
      <c r="C143" s="11" t="s">
        <v>689</v>
      </c>
      <c r="D143" s="12"/>
      <c r="E143" s="12">
        <v>1987</v>
      </c>
      <c r="F143" s="13">
        <v>6.032</v>
      </c>
      <c r="G143" s="13">
        <v>2.06</v>
      </c>
      <c r="H143" s="35">
        <v>43071</v>
      </c>
      <c r="I143" s="15">
        <v>0</v>
      </c>
      <c r="J143" s="35">
        <v>42156</v>
      </c>
      <c r="K143" s="17">
        <v>2.2599999999999998</v>
      </c>
      <c r="L143" s="18">
        <v>0</v>
      </c>
      <c r="M143" s="36">
        <v>42887</v>
      </c>
      <c r="N143" s="36">
        <v>42887</v>
      </c>
      <c r="O143" s="24" t="s">
        <v>545</v>
      </c>
      <c r="P143" s="6" t="str">
        <f t="shared" si="4"/>
        <v>2</v>
      </c>
    </row>
    <row r="144" spans="1:16" hidden="1" x14ac:dyDescent="0.25">
      <c r="A144" s="32" t="str">
        <f t="shared" si="5"/>
        <v>Nguyễn Thị Vân1964</v>
      </c>
      <c r="B144" s="10">
        <v>1</v>
      </c>
      <c r="C144" s="11" t="s">
        <v>191</v>
      </c>
      <c r="D144" s="12"/>
      <c r="E144" s="12">
        <v>1964</v>
      </c>
      <c r="F144" s="13" t="s">
        <v>37</v>
      </c>
      <c r="G144" s="13">
        <v>4.6500000000000004</v>
      </c>
      <c r="H144" s="35">
        <v>42986</v>
      </c>
      <c r="I144" s="15">
        <v>0</v>
      </c>
      <c r="J144" s="35">
        <v>41640</v>
      </c>
      <c r="K144" s="17">
        <v>4.9800000000000004</v>
      </c>
      <c r="L144" s="18">
        <v>0</v>
      </c>
      <c r="M144" s="36">
        <v>42736</v>
      </c>
      <c r="N144" s="36">
        <v>42736</v>
      </c>
      <c r="O144" s="24" t="s">
        <v>519</v>
      </c>
      <c r="P144" s="6" t="str">
        <f t="shared" si="4"/>
        <v>5</v>
      </c>
    </row>
    <row r="145" spans="1:16" hidden="1" x14ac:dyDescent="0.25">
      <c r="A145" s="32" t="str">
        <f t="shared" si="5"/>
        <v>Trần Thị Thúy Kiều1969</v>
      </c>
      <c r="B145" s="10">
        <v>2</v>
      </c>
      <c r="C145" s="11" t="s">
        <v>690</v>
      </c>
      <c r="D145" s="12"/>
      <c r="E145" s="12">
        <v>1969</v>
      </c>
      <c r="F145" s="13" t="s">
        <v>38</v>
      </c>
      <c r="G145" s="13">
        <v>4.58</v>
      </c>
      <c r="H145" s="35">
        <v>43017</v>
      </c>
      <c r="I145" s="15">
        <v>0</v>
      </c>
      <c r="J145" s="35">
        <v>41699</v>
      </c>
      <c r="K145" s="17">
        <v>4.8899999999999997</v>
      </c>
      <c r="L145" s="18">
        <v>0</v>
      </c>
      <c r="M145" s="36">
        <v>42795</v>
      </c>
      <c r="N145" s="36">
        <v>42795</v>
      </c>
      <c r="O145" s="24" t="s">
        <v>519</v>
      </c>
      <c r="P145" s="6" t="str">
        <f t="shared" si="4"/>
        <v>5</v>
      </c>
    </row>
    <row r="146" spans="1:16" hidden="1" x14ac:dyDescent="0.25">
      <c r="A146" s="32" t="str">
        <f t="shared" si="5"/>
        <v>Phạm Thị Kim Huệ1971</v>
      </c>
      <c r="B146" s="10">
        <v>3</v>
      </c>
      <c r="C146" s="11" t="s">
        <v>691</v>
      </c>
      <c r="D146" s="12"/>
      <c r="E146" s="12">
        <v>1971</v>
      </c>
      <c r="F146" s="13" t="s">
        <v>38</v>
      </c>
      <c r="G146" s="13">
        <v>4.2699999999999996</v>
      </c>
      <c r="H146" s="35">
        <v>43016</v>
      </c>
      <c r="I146" s="15">
        <v>0</v>
      </c>
      <c r="J146" s="35">
        <v>41791</v>
      </c>
      <c r="K146" s="17">
        <v>4.58</v>
      </c>
      <c r="L146" s="18">
        <v>0</v>
      </c>
      <c r="M146" s="36">
        <v>42887</v>
      </c>
      <c r="N146" s="36">
        <v>42887</v>
      </c>
      <c r="O146" s="24" t="s">
        <v>519</v>
      </c>
      <c r="P146" s="6" t="str">
        <f t="shared" si="4"/>
        <v>5</v>
      </c>
    </row>
    <row r="147" spans="1:16" hidden="1" x14ac:dyDescent="0.25">
      <c r="A147" s="32" t="str">
        <f t="shared" si="5"/>
        <v>Hồ Văn Dũng1969</v>
      </c>
      <c r="B147" s="10">
        <v>4</v>
      </c>
      <c r="C147" s="11" t="s">
        <v>692</v>
      </c>
      <c r="D147" s="12">
        <v>1969</v>
      </c>
      <c r="E147" s="12"/>
      <c r="F147" s="13" t="s">
        <v>37</v>
      </c>
      <c r="G147" s="13">
        <v>4.32</v>
      </c>
      <c r="H147" s="35">
        <v>42985</v>
      </c>
      <c r="I147" s="15">
        <v>0</v>
      </c>
      <c r="J147" s="35">
        <v>41640</v>
      </c>
      <c r="K147" s="17">
        <v>4.6500000000000004</v>
      </c>
      <c r="L147" s="18">
        <v>0</v>
      </c>
      <c r="M147" s="36">
        <v>42736</v>
      </c>
      <c r="N147" s="36">
        <v>42736</v>
      </c>
      <c r="O147" s="24" t="s">
        <v>519</v>
      </c>
      <c r="P147" s="6" t="str">
        <f t="shared" si="4"/>
        <v>5</v>
      </c>
    </row>
    <row r="148" spans="1:16" hidden="1" x14ac:dyDescent="0.25">
      <c r="A148" s="32" t="str">
        <f t="shared" si="5"/>
        <v>Trần Huỳnh Minh Trí1983</v>
      </c>
      <c r="B148" s="10">
        <v>5</v>
      </c>
      <c r="C148" s="11" t="s">
        <v>693</v>
      </c>
      <c r="D148" s="12">
        <v>1983</v>
      </c>
      <c r="E148" s="12"/>
      <c r="F148" s="13" t="s">
        <v>38</v>
      </c>
      <c r="G148" s="13">
        <v>2.72</v>
      </c>
      <c r="H148" s="35">
        <v>43011</v>
      </c>
      <c r="I148" s="15">
        <v>0</v>
      </c>
      <c r="J148" s="35">
        <v>41730</v>
      </c>
      <c r="K148" s="17">
        <v>3.03</v>
      </c>
      <c r="L148" s="18">
        <v>0</v>
      </c>
      <c r="M148" s="36">
        <v>42826</v>
      </c>
      <c r="N148" s="36">
        <v>42826</v>
      </c>
      <c r="O148" s="24" t="s">
        <v>519</v>
      </c>
      <c r="P148" s="6" t="str">
        <f t="shared" si="4"/>
        <v>3</v>
      </c>
    </row>
    <row r="149" spans="1:16" hidden="1" x14ac:dyDescent="0.25">
      <c r="A149" s="32" t="str">
        <f t="shared" si="5"/>
        <v>Thái Thị Kim Cương1980</v>
      </c>
      <c r="B149" s="10">
        <v>1</v>
      </c>
      <c r="C149" s="11" t="s">
        <v>694</v>
      </c>
      <c r="D149" s="12"/>
      <c r="E149" s="12">
        <v>1980</v>
      </c>
      <c r="F149" s="13" t="s">
        <v>37</v>
      </c>
      <c r="G149" s="13">
        <v>3.66</v>
      </c>
      <c r="H149" s="35">
        <v>42983</v>
      </c>
      <c r="I149" s="15">
        <v>0</v>
      </c>
      <c r="J149" s="35">
        <v>41699</v>
      </c>
      <c r="K149" s="17">
        <v>3.99</v>
      </c>
      <c r="L149" s="18">
        <v>0</v>
      </c>
      <c r="M149" s="36">
        <v>42795</v>
      </c>
      <c r="N149" s="36">
        <v>42795</v>
      </c>
      <c r="O149" s="24" t="s">
        <v>546</v>
      </c>
      <c r="P149" s="6" t="str">
        <f t="shared" si="4"/>
        <v>4</v>
      </c>
    </row>
    <row r="150" spans="1:16" hidden="1" x14ac:dyDescent="0.25">
      <c r="A150" s="32" t="str">
        <f t="shared" si="5"/>
        <v>Nguyễn Thành Công1985</v>
      </c>
      <c r="B150" s="10">
        <v>2</v>
      </c>
      <c r="C150" s="11" t="s">
        <v>695</v>
      </c>
      <c r="D150" s="12">
        <v>1985</v>
      </c>
      <c r="E150" s="12"/>
      <c r="F150" s="13">
        <v>1.0109999999999999</v>
      </c>
      <c r="G150" s="13">
        <v>1.86</v>
      </c>
      <c r="H150" s="35">
        <v>43072</v>
      </c>
      <c r="I150" s="15">
        <v>0</v>
      </c>
      <c r="J150" s="35">
        <v>42095</v>
      </c>
      <c r="K150" s="17">
        <v>2.04</v>
      </c>
      <c r="L150" s="18">
        <v>0</v>
      </c>
      <c r="M150" s="36">
        <v>42826</v>
      </c>
      <c r="N150" s="36">
        <v>42826</v>
      </c>
      <c r="O150" s="24" t="s">
        <v>546</v>
      </c>
      <c r="P150" s="6" t="str">
        <f t="shared" si="4"/>
        <v>2</v>
      </c>
    </row>
    <row r="151" spans="1:16" hidden="1" x14ac:dyDescent="0.25">
      <c r="A151" s="32" t="str">
        <f t="shared" si="5"/>
        <v>Lê Thanh Phong1971</v>
      </c>
      <c r="B151" s="10">
        <v>3</v>
      </c>
      <c r="C151" s="11" t="s">
        <v>696</v>
      </c>
      <c r="D151" s="12">
        <v>1971</v>
      </c>
      <c r="E151" s="12"/>
      <c r="F151" s="13">
        <v>1.0109999999999999</v>
      </c>
      <c r="G151" s="13">
        <v>1.86</v>
      </c>
      <c r="H151" s="35">
        <v>43072</v>
      </c>
      <c r="I151" s="15">
        <v>0</v>
      </c>
      <c r="J151" s="35">
        <v>42125</v>
      </c>
      <c r="K151" s="17">
        <v>2.04</v>
      </c>
      <c r="L151" s="18">
        <v>0</v>
      </c>
      <c r="M151" s="36">
        <v>42856</v>
      </c>
      <c r="N151" s="36">
        <v>42856</v>
      </c>
      <c r="O151" s="24" t="s">
        <v>546</v>
      </c>
      <c r="P151" s="6" t="str">
        <f t="shared" si="4"/>
        <v>2</v>
      </c>
    </row>
    <row r="152" spans="1:16" hidden="1" x14ac:dyDescent="0.25">
      <c r="A152" s="32" t="str">
        <f t="shared" si="5"/>
        <v>Nguyễn Thị Ánh Mai1988</v>
      </c>
      <c r="B152" s="10">
        <v>4</v>
      </c>
      <c r="C152" s="11" t="s">
        <v>697</v>
      </c>
      <c r="D152" s="12"/>
      <c r="E152" s="12">
        <v>1988</v>
      </c>
      <c r="F152" s="13" t="s">
        <v>38</v>
      </c>
      <c r="G152" s="13">
        <v>2.1</v>
      </c>
      <c r="H152" s="35">
        <v>43009</v>
      </c>
      <c r="I152" s="15">
        <v>0</v>
      </c>
      <c r="J152" s="35">
        <v>41699</v>
      </c>
      <c r="K152" s="17">
        <v>2.41</v>
      </c>
      <c r="L152" s="18">
        <v>0</v>
      </c>
      <c r="M152" s="36">
        <v>42795</v>
      </c>
      <c r="N152" s="36">
        <v>42795</v>
      </c>
      <c r="O152" s="24" t="s">
        <v>546</v>
      </c>
      <c r="P152" s="6" t="str">
        <f t="shared" si="4"/>
        <v>2</v>
      </c>
    </row>
    <row r="153" spans="1:16" hidden="1" x14ac:dyDescent="0.25">
      <c r="A153" s="32" t="str">
        <f t="shared" si="5"/>
        <v>Hồng Khải Nguyên1957</v>
      </c>
      <c r="B153" s="10">
        <v>1</v>
      </c>
      <c r="C153" s="11" t="s">
        <v>698</v>
      </c>
      <c r="D153" s="12">
        <v>1957</v>
      </c>
      <c r="E153" s="12"/>
      <c r="F153" s="13">
        <v>1.0109999999999999</v>
      </c>
      <c r="G153" s="13">
        <v>3.3</v>
      </c>
      <c r="H153" s="35">
        <v>43080</v>
      </c>
      <c r="I153" s="15">
        <v>0</v>
      </c>
      <c r="J153" s="35">
        <v>42064</v>
      </c>
      <c r="K153" s="17">
        <v>3.48</v>
      </c>
      <c r="L153" s="18">
        <v>0</v>
      </c>
      <c r="M153" s="36">
        <v>42795</v>
      </c>
      <c r="N153" s="36">
        <v>42795</v>
      </c>
      <c r="O153" s="24" t="s">
        <v>553</v>
      </c>
      <c r="P153" s="6" t="str">
        <f t="shared" si="4"/>
        <v>3</v>
      </c>
    </row>
    <row r="154" spans="1:16" hidden="1" x14ac:dyDescent="0.25">
      <c r="A154" s="32" t="str">
        <f t="shared" si="5"/>
        <v>Võ Duy Trường1972</v>
      </c>
      <c r="B154" s="10">
        <v>1</v>
      </c>
      <c r="C154" s="11" t="s">
        <v>699</v>
      </c>
      <c r="D154" s="12">
        <v>1972</v>
      </c>
      <c r="E154" s="12"/>
      <c r="F154" s="13" t="s">
        <v>37</v>
      </c>
      <c r="G154" s="13">
        <v>4.32</v>
      </c>
      <c r="H154" s="35">
        <v>42985</v>
      </c>
      <c r="I154" s="15">
        <v>0</v>
      </c>
      <c r="J154" s="35">
        <v>41640</v>
      </c>
      <c r="K154" s="17">
        <v>4.6500000000000004</v>
      </c>
      <c r="L154" s="18">
        <v>0</v>
      </c>
      <c r="M154" s="36">
        <v>42736</v>
      </c>
      <c r="N154" s="36">
        <v>42736</v>
      </c>
      <c r="O154" s="24" t="s">
        <v>552</v>
      </c>
      <c r="P154" s="6" t="str">
        <f t="shared" si="4"/>
        <v>5</v>
      </c>
    </row>
    <row r="155" spans="1:16" hidden="1" x14ac:dyDescent="0.25">
      <c r="A155" s="32" t="str">
        <f t="shared" si="5"/>
        <v>Nguyễn Thị Thu1970</v>
      </c>
      <c r="B155" s="10">
        <v>2</v>
      </c>
      <c r="C155" s="11" t="s">
        <v>564</v>
      </c>
      <c r="D155" s="12"/>
      <c r="E155" s="12">
        <v>1970</v>
      </c>
      <c r="F155" s="13" t="s">
        <v>37</v>
      </c>
      <c r="G155" s="13">
        <v>4.32</v>
      </c>
      <c r="H155" s="35">
        <v>42985</v>
      </c>
      <c r="I155" s="15">
        <v>0</v>
      </c>
      <c r="J155" s="35">
        <v>41760</v>
      </c>
      <c r="K155" s="17">
        <v>4.6500000000000004</v>
      </c>
      <c r="L155" s="18">
        <v>0</v>
      </c>
      <c r="M155" s="36">
        <v>42856</v>
      </c>
      <c r="N155" s="36">
        <v>42856</v>
      </c>
      <c r="O155" s="24" t="s">
        <v>552</v>
      </c>
      <c r="P155" s="6" t="str">
        <f t="shared" si="4"/>
        <v>5</v>
      </c>
    </row>
    <row r="156" spans="1:16" hidden="1" x14ac:dyDescent="0.25">
      <c r="A156" s="32" t="str">
        <f t="shared" si="5"/>
        <v>Lê Thị Anh Đào1974</v>
      </c>
      <c r="B156" s="10">
        <v>3</v>
      </c>
      <c r="C156" s="11" t="s">
        <v>700</v>
      </c>
      <c r="D156" s="12"/>
      <c r="E156" s="12">
        <v>1974</v>
      </c>
      <c r="F156" s="13" t="s">
        <v>37</v>
      </c>
      <c r="G156" s="13">
        <v>3.99</v>
      </c>
      <c r="H156" s="35">
        <v>42984</v>
      </c>
      <c r="I156" s="15">
        <v>0</v>
      </c>
      <c r="J156" s="35">
        <v>41791</v>
      </c>
      <c r="K156" s="17">
        <v>4.32</v>
      </c>
      <c r="L156" s="18">
        <v>0</v>
      </c>
      <c r="M156" s="36">
        <v>42887</v>
      </c>
      <c r="N156" s="36">
        <v>42887</v>
      </c>
      <c r="O156" s="24" t="s">
        <v>552</v>
      </c>
      <c r="P156" s="6" t="str">
        <f t="shared" si="4"/>
        <v>4</v>
      </c>
    </row>
    <row r="157" spans="1:16" hidden="1" x14ac:dyDescent="0.25">
      <c r="A157" s="32" t="str">
        <f t="shared" si="5"/>
        <v>Trương Dũng Hùng1967</v>
      </c>
      <c r="B157" s="10">
        <v>4</v>
      </c>
      <c r="C157" s="11" t="s">
        <v>701</v>
      </c>
      <c r="D157" s="12">
        <v>1967</v>
      </c>
      <c r="E157" s="12"/>
      <c r="F157" s="13">
        <v>1.0109999999999999</v>
      </c>
      <c r="G157" s="13">
        <v>1.68</v>
      </c>
      <c r="H157" s="35">
        <v>43071</v>
      </c>
      <c r="I157" s="15">
        <v>0</v>
      </c>
      <c r="J157" s="35">
        <v>42064</v>
      </c>
      <c r="K157" s="17">
        <v>1.86</v>
      </c>
      <c r="L157" s="18">
        <v>0</v>
      </c>
      <c r="M157" s="36">
        <v>42795</v>
      </c>
      <c r="N157" s="36">
        <v>42795</v>
      </c>
      <c r="O157" s="24" t="s">
        <v>552</v>
      </c>
      <c r="P157" s="6" t="str">
        <f t="shared" si="4"/>
        <v>2</v>
      </c>
    </row>
    <row r="158" spans="1:16" hidden="1" x14ac:dyDescent="0.25">
      <c r="A158" s="32" t="str">
        <f t="shared" si="5"/>
        <v>Huỳnh Ngọc Thanh1957</v>
      </c>
      <c r="B158" s="10">
        <v>5</v>
      </c>
      <c r="C158" s="11" t="s">
        <v>702</v>
      </c>
      <c r="D158" s="12">
        <v>1957</v>
      </c>
      <c r="E158" s="12"/>
      <c r="F158" s="13">
        <v>1.0109999999999999</v>
      </c>
      <c r="G158" s="13">
        <v>1.68</v>
      </c>
      <c r="H158" s="35">
        <v>43071</v>
      </c>
      <c r="I158" s="15">
        <v>0</v>
      </c>
      <c r="J158" s="35">
        <v>42095</v>
      </c>
      <c r="K158" s="17">
        <v>1.86</v>
      </c>
      <c r="L158" s="18">
        <v>0</v>
      </c>
      <c r="M158" s="36">
        <v>42826</v>
      </c>
      <c r="N158" s="36">
        <v>42826</v>
      </c>
      <c r="O158" s="24" t="s">
        <v>552</v>
      </c>
      <c r="P158" s="6" t="str">
        <f t="shared" si="4"/>
        <v>2</v>
      </c>
    </row>
    <row r="159" spans="1:16" hidden="1" x14ac:dyDescent="0.25">
      <c r="A159" s="32" t="str">
        <f t="shared" si="5"/>
        <v>Lê Văn Long1964</v>
      </c>
      <c r="B159" s="10">
        <v>1</v>
      </c>
      <c r="C159" s="11" t="s">
        <v>703</v>
      </c>
      <c r="D159" s="12">
        <v>1964</v>
      </c>
      <c r="E159" s="12"/>
      <c r="F159" s="13" t="s">
        <v>37</v>
      </c>
      <c r="G159" s="13">
        <v>4.6500000000000004</v>
      </c>
      <c r="H159" s="35">
        <v>42986</v>
      </c>
      <c r="I159" s="15">
        <v>0</v>
      </c>
      <c r="J159" s="35">
        <v>41640</v>
      </c>
      <c r="K159" s="17">
        <v>4.9800000000000004</v>
      </c>
      <c r="L159" s="18">
        <v>0</v>
      </c>
      <c r="M159" s="36">
        <v>42736</v>
      </c>
      <c r="N159" s="36">
        <v>42736</v>
      </c>
      <c r="O159" s="24" t="s">
        <v>550</v>
      </c>
      <c r="P159" s="6" t="str">
        <f t="shared" si="4"/>
        <v>5</v>
      </c>
    </row>
    <row r="160" spans="1:16" x14ac:dyDescent="0.25">
      <c r="A160" s="32" t="str">
        <f t="shared" si="5"/>
        <v>Nguyễn Thanh Tùng1964</v>
      </c>
      <c r="B160" s="10">
        <v>2</v>
      </c>
      <c r="C160" s="11" t="s">
        <v>315</v>
      </c>
      <c r="D160" s="12">
        <v>1964</v>
      </c>
      <c r="E160" s="12"/>
      <c r="F160" s="13" t="s">
        <v>38</v>
      </c>
      <c r="G160" s="13">
        <v>3.96</v>
      </c>
      <c r="H160" s="35">
        <v>43015</v>
      </c>
      <c r="I160" s="15">
        <v>0</v>
      </c>
      <c r="J160" s="35">
        <v>41518</v>
      </c>
      <c r="K160" s="17">
        <v>4.2699999999999996</v>
      </c>
      <c r="L160" s="18">
        <v>0</v>
      </c>
      <c r="M160" s="36">
        <v>42614</v>
      </c>
      <c r="N160" s="36">
        <v>42614</v>
      </c>
      <c r="O160" s="24" t="s">
        <v>550</v>
      </c>
      <c r="P160" s="6" t="str">
        <f t="shared" si="4"/>
        <v>4</v>
      </c>
    </row>
    <row r="161" spans="1:16" x14ac:dyDescent="0.25">
      <c r="A161" s="32" t="str">
        <f t="shared" si="5"/>
        <v>Nguyễn Thị Lớn1970</v>
      </c>
      <c r="B161" s="10">
        <v>3</v>
      </c>
      <c r="C161" s="11" t="s">
        <v>316</v>
      </c>
      <c r="D161" s="12"/>
      <c r="E161" s="12">
        <v>1970</v>
      </c>
      <c r="F161" s="13" t="s">
        <v>37</v>
      </c>
      <c r="G161" s="13">
        <v>4.32</v>
      </c>
      <c r="H161" s="35">
        <v>42985</v>
      </c>
      <c r="I161" s="15">
        <v>0</v>
      </c>
      <c r="J161" s="35">
        <v>41518</v>
      </c>
      <c r="K161" s="17">
        <v>4.6500000000000004</v>
      </c>
      <c r="L161" s="18">
        <v>0</v>
      </c>
      <c r="M161" s="36">
        <v>42614</v>
      </c>
      <c r="N161" s="36">
        <v>42614</v>
      </c>
      <c r="O161" s="24" t="s">
        <v>550</v>
      </c>
      <c r="P161" s="6" t="str">
        <f t="shared" si="4"/>
        <v>5</v>
      </c>
    </row>
    <row r="162" spans="1:16" x14ac:dyDescent="0.25">
      <c r="A162" s="32" t="str">
        <f t="shared" si="5"/>
        <v>Hồ Thị Diệp Trinh1973</v>
      </c>
      <c r="B162" s="10">
        <v>4</v>
      </c>
      <c r="C162" s="11" t="s">
        <v>230</v>
      </c>
      <c r="D162" s="12"/>
      <c r="E162" s="12">
        <v>1973</v>
      </c>
      <c r="F162" s="13" t="s">
        <v>37</v>
      </c>
      <c r="G162" s="13">
        <v>4.32</v>
      </c>
      <c r="H162" s="35">
        <v>42985</v>
      </c>
      <c r="I162" s="15">
        <v>0</v>
      </c>
      <c r="J162" s="35">
        <v>41456</v>
      </c>
      <c r="K162" s="17">
        <v>4.6500000000000004</v>
      </c>
      <c r="L162" s="18">
        <v>0</v>
      </c>
      <c r="M162" s="36">
        <v>42552</v>
      </c>
      <c r="N162" s="36">
        <v>42552</v>
      </c>
      <c r="O162" s="24" t="s">
        <v>550</v>
      </c>
      <c r="P162" s="6" t="str">
        <f t="shared" si="4"/>
        <v>5</v>
      </c>
    </row>
    <row r="163" spans="1:16" x14ac:dyDescent="0.25">
      <c r="A163" s="32" t="str">
        <f t="shared" si="5"/>
        <v>Nguyễn Thị Mỹ Châu1975</v>
      </c>
      <c r="B163" s="10">
        <v>5</v>
      </c>
      <c r="C163" s="11" t="s">
        <v>317</v>
      </c>
      <c r="D163" s="12"/>
      <c r="E163" s="12">
        <v>1975</v>
      </c>
      <c r="F163" s="13" t="s">
        <v>37</v>
      </c>
      <c r="G163" s="13">
        <v>3.99</v>
      </c>
      <c r="H163" s="35">
        <v>42984</v>
      </c>
      <c r="I163" s="15">
        <v>0</v>
      </c>
      <c r="J163" s="35">
        <v>41518</v>
      </c>
      <c r="K163" s="17">
        <v>4.32</v>
      </c>
      <c r="L163" s="18">
        <v>0</v>
      </c>
      <c r="M163" s="36">
        <v>42614</v>
      </c>
      <c r="N163" s="36">
        <v>42614</v>
      </c>
      <c r="O163" s="24" t="s">
        <v>550</v>
      </c>
      <c r="P163" s="6" t="str">
        <f t="shared" si="4"/>
        <v>4</v>
      </c>
    </row>
    <row r="164" spans="1:16" x14ac:dyDescent="0.25">
      <c r="A164" s="32" t="str">
        <f t="shared" si="5"/>
        <v>Trần Kim Hoàng1978</v>
      </c>
      <c r="B164" s="10">
        <v>6</v>
      </c>
      <c r="C164" s="11" t="s">
        <v>318</v>
      </c>
      <c r="D164" s="12"/>
      <c r="E164" s="12">
        <v>1978</v>
      </c>
      <c r="F164" s="13" t="s">
        <v>37</v>
      </c>
      <c r="G164" s="13">
        <v>3.66</v>
      </c>
      <c r="H164" s="35">
        <v>42983</v>
      </c>
      <c r="I164" s="15">
        <v>0</v>
      </c>
      <c r="J164" s="35">
        <v>41609</v>
      </c>
      <c r="K164" s="17">
        <v>3.99</v>
      </c>
      <c r="L164" s="18">
        <v>0</v>
      </c>
      <c r="M164" s="36">
        <v>42705</v>
      </c>
      <c r="N164" s="36">
        <v>42705</v>
      </c>
      <c r="O164" s="24" t="s">
        <v>550</v>
      </c>
      <c r="P164" s="6" t="str">
        <f t="shared" si="4"/>
        <v>4</v>
      </c>
    </row>
    <row r="165" spans="1:16" x14ac:dyDescent="0.25">
      <c r="A165" s="32" t="str">
        <f t="shared" si="5"/>
        <v>Lê Nguyễn Xuân Thương1977</v>
      </c>
      <c r="B165" s="10">
        <v>7</v>
      </c>
      <c r="C165" s="11" t="s">
        <v>320</v>
      </c>
      <c r="D165" s="12">
        <v>1977</v>
      </c>
      <c r="E165" s="12"/>
      <c r="F165" s="13" t="s">
        <v>37</v>
      </c>
      <c r="G165" s="13">
        <v>3.66</v>
      </c>
      <c r="H165" s="35">
        <v>42983</v>
      </c>
      <c r="I165" s="15">
        <v>0</v>
      </c>
      <c r="J165" s="35">
        <v>41609</v>
      </c>
      <c r="K165" s="17">
        <v>3.99</v>
      </c>
      <c r="L165" s="18">
        <v>0</v>
      </c>
      <c r="M165" s="36">
        <v>42705</v>
      </c>
      <c r="N165" s="36">
        <v>42705</v>
      </c>
      <c r="O165" s="24" t="s">
        <v>550</v>
      </c>
      <c r="P165" s="6" t="str">
        <f t="shared" si="4"/>
        <v>4</v>
      </c>
    </row>
    <row r="166" spans="1:16" x14ac:dyDescent="0.25">
      <c r="A166" s="32" t="str">
        <f t="shared" si="5"/>
        <v>Nguyễn Thị Hường1975</v>
      </c>
      <c r="B166" s="10">
        <v>8</v>
      </c>
      <c r="C166" s="11" t="s">
        <v>321</v>
      </c>
      <c r="D166" s="12"/>
      <c r="E166" s="12">
        <v>1975</v>
      </c>
      <c r="F166" s="13" t="s">
        <v>38</v>
      </c>
      <c r="G166" s="13">
        <v>3.03</v>
      </c>
      <c r="H166" s="35">
        <v>43012</v>
      </c>
      <c r="I166" s="15">
        <v>0</v>
      </c>
      <c r="J166" s="35">
        <v>41548</v>
      </c>
      <c r="K166" s="17">
        <v>3.34</v>
      </c>
      <c r="L166" s="18">
        <v>0</v>
      </c>
      <c r="M166" s="36">
        <v>42644</v>
      </c>
      <c r="N166" s="36">
        <v>42644</v>
      </c>
      <c r="O166" s="24" t="s">
        <v>550</v>
      </c>
      <c r="P166" s="6" t="str">
        <f t="shared" si="4"/>
        <v>3</v>
      </c>
    </row>
    <row r="167" spans="1:16" x14ac:dyDescent="0.25">
      <c r="A167" s="32" t="str">
        <f t="shared" si="5"/>
        <v>Trần Thị Chơn1983</v>
      </c>
      <c r="B167" s="10">
        <v>9</v>
      </c>
      <c r="C167" s="11" t="s">
        <v>322</v>
      </c>
      <c r="D167" s="12"/>
      <c r="E167" s="12">
        <v>1983</v>
      </c>
      <c r="F167" s="13">
        <v>1.0089999999999999</v>
      </c>
      <c r="G167" s="13">
        <v>1.72</v>
      </c>
      <c r="H167" s="35">
        <v>43074</v>
      </c>
      <c r="I167" s="15">
        <v>0</v>
      </c>
      <c r="J167" s="35">
        <v>41883</v>
      </c>
      <c r="K167" s="17">
        <v>1.9</v>
      </c>
      <c r="L167" s="18">
        <v>0</v>
      </c>
      <c r="M167" s="36">
        <v>42614</v>
      </c>
      <c r="N167" s="36">
        <v>42614</v>
      </c>
      <c r="O167" s="24" t="s">
        <v>550</v>
      </c>
      <c r="P167" s="6" t="str">
        <f t="shared" si="4"/>
        <v>2</v>
      </c>
    </row>
    <row r="168" spans="1:16" x14ac:dyDescent="0.25">
      <c r="A168" s="32" t="str">
        <f t="shared" si="5"/>
        <v>Phạm Thị Hạnh1984</v>
      </c>
      <c r="B168" s="10">
        <v>10</v>
      </c>
      <c r="C168" s="11" t="s">
        <v>323</v>
      </c>
      <c r="D168" s="12"/>
      <c r="E168" s="12">
        <v>1984</v>
      </c>
      <c r="F168" s="13" t="s">
        <v>37</v>
      </c>
      <c r="G168" s="13">
        <v>2.67</v>
      </c>
      <c r="H168" s="35">
        <v>42980</v>
      </c>
      <c r="I168" s="15">
        <v>0</v>
      </c>
      <c r="J168" s="35">
        <v>41518</v>
      </c>
      <c r="K168" s="17">
        <v>3</v>
      </c>
      <c r="L168" s="18">
        <v>0</v>
      </c>
      <c r="M168" s="36">
        <v>42614</v>
      </c>
      <c r="N168" s="36">
        <v>42614</v>
      </c>
      <c r="O168" s="24" t="s">
        <v>550</v>
      </c>
      <c r="P168" s="6" t="str">
        <f t="shared" si="4"/>
        <v>3</v>
      </c>
    </row>
    <row r="169" spans="1:16" hidden="1" x14ac:dyDescent="0.25">
      <c r="A169" s="32" t="str">
        <f t="shared" si="5"/>
        <v>Trương Thị Bích Nhật1989</v>
      </c>
      <c r="B169" s="10">
        <v>11</v>
      </c>
      <c r="C169" s="11" t="s">
        <v>704</v>
      </c>
      <c r="D169" s="12"/>
      <c r="E169" s="12">
        <v>1989</v>
      </c>
      <c r="F169" s="13" t="s">
        <v>38</v>
      </c>
      <c r="G169" s="13">
        <v>2.1</v>
      </c>
      <c r="H169" s="35">
        <v>43009</v>
      </c>
      <c r="I169" s="15">
        <v>0</v>
      </c>
      <c r="J169" s="35">
        <v>41791</v>
      </c>
      <c r="K169" s="17">
        <v>2.41</v>
      </c>
      <c r="L169" s="18">
        <v>0</v>
      </c>
      <c r="M169" s="36">
        <v>42887</v>
      </c>
      <c r="N169" s="36">
        <v>42887</v>
      </c>
      <c r="O169" s="24" t="s">
        <v>550</v>
      </c>
      <c r="P169" s="6" t="str">
        <f t="shared" si="4"/>
        <v>2</v>
      </c>
    </row>
    <row r="170" spans="1:16" x14ac:dyDescent="0.25">
      <c r="A170" s="32" t="str">
        <f t="shared" si="5"/>
        <v>Nguyễn Thị Ngọc Thảo1991</v>
      </c>
      <c r="B170" s="10">
        <v>12</v>
      </c>
      <c r="C170" s="11" t="s">
        <v>325</v>
      </c>
      <c r="D170" s="12"/>
      <c r="E170" s="12">
        <v>1991</v>
      </c>
      <c r="F170" s="13" t="s">
        <v>37</v>
      </c>
      <c r="G170" s="13">
        <v>2.34</v>
      </c>
      <c r="H170" s="35">
        <v>42979</v>
      </c>
      <c r="I170" s="15">
        <v>0</v>
      </c>
      <c r="J170" s="35">
        <v>41518</v>
      </c>
      <c r="K170" s="17">
        <v>2.67</v>
      </c>
      <c r="L170" s="18">
        <v>0</v>
      </c>
      <c r="M170" s="36">
        <v>42614</v>
      </c>
      <c r="N170" s="36">
        <v>42614</v>
      </c>
      <c r="O170" s="24" t="s">
        <v>550</v>
      </c>
      <c r="P170" s="6" t="str">
        <f t="shared" si="4"/>
        <v>3</v>
      </c>
    </row>
    <row r="171" spans="1:16" x14ac:dyDescent="0.25">
      <c r="A171" s="32" t="str">
        <f t="shared" si="5"/>
        <v>Lê Thị Thanh1986</v>
      </c>
      <c r="B171" s="10">
        <v>13</v>
      </c>
      <c r="C171" s="11" t="s">
        <v>565</v>
      </c>
      <c r="D171" s="12"/>
      <c r="E171" s="12">
        <v>1986</v>
      </c>
      <c r="F171" s="13" t="s">
        <v>37</v>
      </c>
      <c r="G171" s="13">
        <v>2.34</v>
      </c>
      <c r="H171" s="35">
        <v>42979</v>
      </c>
      <c r="I171" s="15">
        <v>0</v>
      </c>
      <c r="J171" s="35">
        <v>41518</v>
      </c>
      <c r="K171" s="17">
        <v>2.67</v>
      </c>
      <c r="L171" s="18">
        <v>0</v>
      </c>
      <c r="M171" s="36">
        <v>42614</v>
      </c>
      <c r="N171" s="36">
        <v>42614</v>
      </c>
      <c r="O171" s="24" t="s">
        <v>550</v>
      </c>
      <c r="P171" s="6" t="str">
        <f t="shared" si="4"/>
        <v>3</v>
      </c>
    </row>
    <row r="172" spans="1:16" hidden="1" x14ac:dyDescent="0.25">
      <c r="A172" s="32" t="str">
        <f t="shared" si="5"/>
        <v>Đỗ Thị Nhật Lệ1966</v>
      </c>
      <c r="B172" s="10">
        <v>1</v>
      </c>
      <c r="C172" s="11" t="s">
        <v>705</v>
      </c>
      <c r="D172" s="12"/>
      <c r="E172" s="12">
        <v>1966</v>
      </c>
      <c r="F172" s="13">
        <v>1.0109999999999999</v>
      </c>
      <c r="G172" s="13">
        <v>1.86</v>
      </c>
      <c r="H172" s="35">
        <v>43072</v>
      </c>
      <c r="I172" s="15">
        <v>0</v>
      </c>
      <c r="J172" s="35">
        <v>42125</v>
      </c>
      <c r="K172" s="17">
        <v>2.04</v>
      </c>
      <c r="L172" s="18">
        <v>0</v>
      </c>
      <c r="M172" s="36">
        <v>42856</v>
      </c>
      <c r="N172" s="36">
        <v>42856</v>
      </c>
      <c r="O172" s="24" t="s">
        <v>544</v>
      </c>
      <c r="P172" s="6" t="str">
        <f t="shared" si="4"/>
        <v>2</v>
      </c>
    </row>
    <row r="173" spans="1:16" hidden="1" x14ac:dyDescent="0.25">
      <c r="A173" s="32" t="str">
        <f t="shared" si="5"/>
        <v>Đặng Thanh Tuyền1982</v>
      </c>
      <c r="B173" s="10">
        <v>2</v>
      </c>
      <c r="C173" s="11" t="s">
        <v>706</v>
      </c>
      <c r="D173" s="12"/>
      <c r="E173" s="12">
        <v>1982</v>
      </c>
      <c r="F173" s="13" t="s">
        <v>37</v>
      </c>
      <c r="G173" s="13">
        <v>3</v>
      </c>
      <c r="H173" s="35">
        <v>42981</v>
      </c>
      <c r="I173" s="15">
        <v>0</v>
      </c>
      <c r="J173" s="35">
        <v>41640</v>
      </c>
      <c r="K173" s="17">
        <v>3.33</v>
      </c>
      <c r="L173" s="18">
        <v>0</v>
      </c>
      <c r="M173" s="36">
        <v>42736</v>
      </c>
      <c r="N173" s="36">
        <v>42736</v>
      </c>
      <c r="O173" s="24" t="s">
        <v>544</v>
      </c>
      <c r="P173" s="6" t="str">
        <f t="shared" si="4"/>
        <v>3</v>
      </c>
    </row>
    <row r="174" spans="1:16" hidden="1" x14ac:dyDescent="0.25">
      <c r="A174" s="32" t="str">
        <f t="shared" si="5"/>
        <v>Huỳnh Ngọc Anh Thư1976</v>
      </c>
      <c r="B174" s="10">
        <v>1</v>
      </c>
      <c r="C174" s="11" t="s">
        <v>707</v>
      </c>
      <c r="D174" s="12"/>
      <c r="E174" s="12">
        <v>1976</v>
      </c>
      <c r="F174" s="13" t="s">
        <v>37</v>
      </c>
      <c r="G174" s="13">
        <v>4.32</v>
      </c>
      <c r="H174" s="35">
        <v>42985</v>
      </c>
      <c r="I174" s="15">
        <v>0</v>
      </c>
      <c r="J174" s="35">
        <v>41699</v>
      </c>
      <c r="K174" s="17">
        <v>4.6500000000000004</v>
      </c>
      <c r="L174" s="18">
        <v>0</v>
      </c>
      <c r="M174" s="36">
        <v>42795</v>
      </c>
      <c r="N174" s="36">
        <v>42795</v>
      </c>
      <c r="O174" s="24" t="s">
        <v>514</v>
      </c>
      <c r="P174" s="6" t="str">
        <f t="shared" si="4"/>
        <v>5</v>
      </c>
    </row>
    <row r="175" spans="1:16" hidden="1" x14ac:dyDescent="0.25">
      <c r="A175" s="32" t="str">
        <f t="shared" si="5"/>
        <v>Lê Thị Chuyền1985</v>
      </c>
      <c r="B175" s="10">
        <v>2</v>
      </c>
      <c r="C175" s="11" t="s">
        <v>708</v>
      </c>
      <c r="D175" s="12"/>
      <c r="E175" s="12">
        <v>1985</v>
      </c>
      <c r="F175" s="13" t="s">
        <v>37</v>
      </c>
      <c r="G175" s="13">
        <v>2.67</v>
      </c>
      <c r="H175" s="35">
        <v>42980</v>
      </c>
      <c r="I175" s="15">
        <v>0</v>
      </c>
      <c r="J175" s="35">
        <v>41699</v>
      </c>
      <c r="K175" s="17">
        <v>3</v>
      </c>
      <c r="L175" s="18">
        <v>0</v>
      </c>
      <c r="M175" s="36">
        <v>42795</v>
      </c>
      <c r="N175" s="36">
        <v>42795</v>
      </c>
      <c r="O175" s="24" t="s">
        <v>514</v>
      </c>
      <c r="P175" s="6" t="str">
        <f t="shared" si="4"/>
        <v>3</v>
      </c>
    </row>
    <row r="176" spans="1:16" hidden="1" x14ac:dyDescent="0.25">
      <c r="A176" s="32" t="str">
        <f t="shared" si="5"/>
        <v>Trần Tất Tiệp1990</v>
      </c>
      <c r="B176" s="10">
        <v>3</v>
      </c>
      <c r="C176" s="11" t="s">
        <v>709</v>
      </c>
      <c r="D176" s="12">
        <v>1990</v>
      </c>
      <c r="E176" s="12"/>
      <c r="F176" s="13">
        <v>15.114000000000001</v>
      </c>
      <c r="G176" s="13">
        <v>2.2599999999999998</v>
      </c>
      <c r="H176" s="35">
        <v>43072</v>
      </c>
      <c r="I176" s="15">
        <v>0</v>
      </c>
      <c r="J176" s="35">
        <v>42156</v>
      </c>
      <c r="K176" s="17">
        <v>2.46</v>
      </c>
      <c r="L176" s="18">
        <v>0</v>
      </c>
      <c r="M176" s="36">
        <v>42887</v>
      </c>
      <c r="N176" s="36">
        <v>42887</v>
      </c>
      <c r="O176" s="24" t="s">
        <v>514</v>
      </c>
      <c r="P176" s="6" t="str">
        <f t="shared" si="4"/>
        <v>2</v>
      </c>
    </row>
    <row r="177" spans="1:16" hidden="1" x14ac:dyDescent="0.25">
      <c r="A177" s="32" t="str">
        <f t="shared" si="5"/>
        <v>Nguyễn Thị Xuyến1985</v>
      </c>
      <c r="B177" s="10">
        <v>4</v>
      </c>
      <c r="C177" s="11" t="s">
        <v>710</v>
      </c>
      <c r="D177" s="12"/>
      <c r="E177" s="12">
        <v>1985</v>
      </c>
      <c r="F177" s="13">
        <v>15.114000000000001</v>
      </c>
      <c r="G177" s="13">
        <v>2.06</v>
      </c>
      <c r="H177" s="35">
        <v>43071</v>
      </c>
      <c r="I177" s="15">
        <v>0</v>
      </c>
      <c r="J177" s="35">
        <v>42064</v>
      </c>
      <c r="K177" s="17">
        <v>2.2599999999999998</v>
      </c>
      <c r="L177" s="18">
        <v>0</v>
      </c>
      <c r="M177" s="36">
        <v>42795</v>
      </c>
      <c r="N177" s="36">
        <v>42795</v>
      </c>
      <c r="O177" s="24" t="s">
        <v>514</v>
      </c>
      <c r="P177" s="6" t="str">
        <f t="shared" si="4"/>
        <v>2</v>
      </c>
    </row>
    <row r="178" spans="1:16" hidden="1" x14ac:dyDescent="0.25">
      <c r="A178" s="32" t="str">
        <f t="shared" si="5"/>
        <v>Nguyễn Thị Tuyết Vân1983</v>
      </c>
      <c r="B178" s="10">
        <v>5</v>
      </c>
      <c r="C178" s="11" t="s">
        <v>24</v>
      </c>
      <c r="D178" s="12"/>
      <c r="E178" s="12">
        <v>1983</v>
      </c>
      <c r="F178" s="13">
        <v>15.114000000000001</v>
      </c>
      <c r="G178" s="13">
        <v>2.06</v>
      </c>
      <c r="H178" s="35">
        <v>43071</v>
      </c>
      <c r="I178" s="15">
        <v>0</v>
      </c>
      <c r="J178" s="35">
        <v>42064</v>
      </c>
      <c r="K178" s="17">
        <v>2.2599999999999998</v>
      </c>
      <c r="L178" s="18">
        <v>0</v>
      </c>
      <c r="M178" s="36">
        <v>42795</v>
      </c>
      <c r="N178" s="36">
        <v>42795</v>
      </c>
      <c r="O178" s="24" t="s">
        <v>514</v>
      </c>
      <c r="P178" s="6" t="str">
        <f t="shared" si="4"/>
        <v>2</v>
      </c>
    </row>
    <row r="179" spans="1:16" hidden="1" x14ac:dyDescent="0.25">
      <c r="A179" s="32" t="str">
        <f t="shared" si="5"/>
        <v>Nguyễn Thị Cẩm Tú1986</v>
      </c>
      <c r="B179" s="10">
        <v>6</v>
      </c>
      <c r="C179" s="11" t="s">
        <v>711</v>
      </c>
      <c r="D179" s="12"/>
      <c r="E179" s="12">
        <v>1986</v>
      </c>
      <c r="F179" s="13">
        <v>15.114000000000001</v>
      </c>
      <c r="G179" s="13">
        <v>2.06</v>
      </c>
      <c r="H179" s="35">
        <v>43071</v>
      </c>
      <c r="I179" s="15">
        <v>0</v>
      </c>
      <c r="J179" s="35">
        <v>42064</v>
      </c>
      <c r="K179" s="17">
        <v>2.2599999999999998</v>
      </c>
      <c r="L179" s="18">
        <v>0</v>
      </c>
      <c r="M179" s="36">
        <v>42795</v>
      </c>
      <c r="N179" s="36">
        <v>42795</v>
      </c>
      <c r="O179" s="24" t="s">
        <v>514</v>
      </c>
      <c r="P179" s="6" t="str">
        <f t="shared" si="4"/>
        <v>2</v>
      </c>
    </row>
    <row r="180" spans="1:16" hidden="1" x14ac:dyDescent="0.25">
      <c r="A180" s="32" t="str">
        <f t="shared" si="5"/>
        <v>Trần Ngọc Châu1968</v>
      </c>
      <c r="B180" s="10">
        <v>1</v>
      </c>
      <c r="C180" s="11" t="s">
        <v>712</v>
      </c>
      <c r="D180" s="12">
        <v>1968</v>
      </c>
      <c r="E180" s="12"/>
      <c r="F180" s="13" t="s">
        <v>37</v>
      </c>
      <c r="G180" s="13">
        <v>4.6500000000000004</v>
      </c>
      <c r="H180" s="35">
        <v>42986</v>
      </c>
      <c r="I180" s="15">
        <v>0</v>
      </c>
      <c r="J180" s="35">
        <v>41640</v>
      </c>
      <c r="K180" s="17">
        <v>4.9800000000000004</v>
      </c>
      <c r="L180" s="18">
        <v>0</v>
      </c>
      <c r="M180" s="36">
        <v>42736</v>
      </c>
      <c r="N180" s="36">
        <v>42736</v>
      </c>
      <c r="O180" s="24" t="s">
        <v>540</v>
      </c>
      <c r="P180" s="6" t="str">
        <f t="shared" si="4"/>
        <v>5</v>
      </c>
    </row>
    <row r="181" spans="1:16" hidden="1" x14ac:dyDescent="0.25">
      <c r="A181" s="32" t="str">
        <f t="shared" si="5"/>
        <v>Đặng Như Thuy1969</v>
      </c>
      <c r="B181" s="10">
        <v>2</v>
      </c>
      <c r="C181" s="11" t="s">
        <v>713</v>
      </c>
      <c r="D181" s="12">
        <v>1969</v>
      </c>
      <c r="E181" s="12"/>
      <c r="F181" s="13" t="s">
        <v>38</v>
      </c>
      <c r="G181" s="13">
        <v>4.2699999999999996</v>
      </c>
      <c r="H181" s="35">
        <v>43016</v>
      </c>
      <c r="I181" s="15">
        <v>0</v>
      </c>
      <c r="J181" s="35">
        <v>41791</v>
      </c>
      <c r="K181" s="17">
        <v>4.58</v>
      </c>
      <c r="L181" s="18">
        <v>0</v>
      </c>
      <c r="M181" s="36">
        <v>42887</v>
      </c>
      <c r="N181" s="36">
        <v>42887</v>
      </c>
      <c r="O181" s="24" t="s">
        <v>540</v>
      </c>
      <c r="P181" s="6" t="str">
        <f t="shared" si="4"/>
        <v>5</v>
      </c>
    </row>
    <row r="182" spans="1:16" hidden="1" x14ac:dyDescent="0.25">
      <c r="A182" s="32" t="str">
        <f t="shared" si="5"/>
        <v>Nguyễn Anh Quốc1969</v>
      </c>
      <c r="B182" s="10">
        <v>3</v>
      </c>
      <c r="C182" s="11" t="s">
        <v>714</v>
      </c>
      <c r="D182" s="12">
        <v>1969</v>
      </c>
      <c r="E182" s="12"/>
      <c r="F182" s="13" t="s">
        <v>37</v>
      </c>
      <c r="G182" s="13">
        <v>4.32</v>
      </c>
      <c r="H182" s="35">
        <v>42985</v>
      </c>
      <c r="I182" s="15">
        <v>0</v>
      </c>
      <c r="J182" s="35">
        <v>41640</v>
      </c>
      <c r="K182" s="17">
        <v>4.6500000000000004</v>
      </c>
      <c r="L182" s="18">
        <v>0</v>
      </c>
      <c r="M182" s="36">
        <v>42736</v>
      </c>
      <c r="N182" s="36">
        <v>42736</v>
      </c>
      <c r="O182" s="24" t="s">
        <v>540</v>
      </c>
      <c r="P182" s="6" t="str">
        <f t="shared" si="4"/>
        <v>5</v>
      </c>
    </row>
    <row r="183" spans="1:16" hidden="1" x14ac:dyDescent="0.25">
      <c r="A183" s="32" t="str">
        <f t="shared" si="5"/>
        <v>Đỗ Thanh Phong1971</v>
      </c>
      <c r="B183" s="10">
        <v>4</v>
      </c>
      <c r="C183" s="11" t="s">
        <v>715</v>
      </c>
      <c r="D183" s="12">
        <v>1971</v>
      </c>
      <c r="E183" s="12"/>
      <c r="F183" s="13" t="s">
        <v>37</v>
      </c>
      <c r="G183" s="13">
        <v>4.32</v>
      </c>
      <c r="H183" s="35">
        <v>42985</v>
      </c>
      <c r="I183" s="15">
        <v>0</v>
      </c>
      <c r="J183" s="35">
        <v>41640</v>
      </c>
      <c r="K183" s="17">
        <v>4.6500000000000004</v>
      </c>
      <c r="L183" s="18">
        <v>0</v>
      </c>
      <c r="M183" s="36">
        <v>42736</v>
      </c>
      <c r="N183" s="36">
        <v>42736</v>
      </c>
      <c r="O183" s="24" t="s">
        <v>540</v>
      </c>
      <c r="P183" s="6" t="str">
        <f t="shared" si="4"/>
        <v>5</v>
      </c>
    </row>
    <row r="184" spans="1:16" hidden="1" x14ac:dyDescent="0.25">
      <c r="A184" s="32" t="str">
        <f t="shared" si="5"/>
        <v>Nguyễn Thị Bảo Loan1976</v>
      </c>
      <c r="B184" s="10">
        <v>5</v>
      </c>
      <c r="C184" s="11" t="s">
        <v>716</v>
      </c>
      <c r="D184" s="12"/>
      <c r="E184" s="12">
        <v>1976</v>
      </c>
      <c r="F184" s="13" t="s">
        <v>37</v>
      </c>
      <c r="G184" s="13">
        <v>3.99</v>
      </c>
      <c r="H184" s="35">
        <v>42984</v>
      </c>
      <c r="I184" s="15">
        <v>0</v>
      </c>
      <c r="J184" s="35">
        <v>41791</v>
      </c>
      <c r="K184" s="17">
        <v>4.32</v>
      </c>
      <c r="L184" s="18">
        <v>0</v>
      </c>
      <c r="M184" s="36">
        <v>42887</v>
      </c>
      <c r="N184" s="36">
        <v>42887</v>
      </c>
      <c r="O184" s="24" t="s">
        <v>540</v>
      </c>
      <c r="P184" s="6" t="str">
        <f t="shared" si="4"/>
        <v>4</v>
      </c>
    </row>
    <row r="185" spans="1:16" hidden="1" x14ac:dyDescent="0.25">
      <c r="A185" s="32" t="str">
        <f t="shared" si="5"/>
        <v>Trương Thị Ánh Tuyết1963</v>
      </c>
      <c r="B185" s="10">
        <v>1</v>
      </c>
      <c r="C185" s="11" t="s">
        <v>717</v>
      </c>
      <c r="D185" s="12"/>
      <c r="E185" s="12">
        <v>1963</v>
      </c>
      <c r="F185" s="13" t="s">
        <v>44</v>
      </c>
      <c r="G185" s="13">
        <v>4.8899999999999997</v>
      </c>
      <c r="H185" s="35">
        <v>43018</v>
      </c>
      <c r="I185" s="15">
        <v>0.05</v>
      </c>
      <c r="J185" s="35">
        <v>42430</v>
      </c>
      <c r="K185" s="17">
        <v>4.8899999999999997</v>
      </c>
      <c r="L185" s="18">
        <v>0.06</v>
      </c>
      <c r="M185" s="36">
        <v>42795</v>
      </c>
      <c r="N185" s="36">
        <v>42795</v>
      </c>
      <c r="O185" s="24" t="s">
        <v>379</v>
      </c>
      <c r="P185" s="6" t="str">
        <f t="shared" si="4"/>
        <v>5</v>
      </c>
    </row>
    <row r="186" spans="1:16" hidden="1" x14ac:dyDescent="0.25">
      <c r="A186" s="32" t="str">
        <f t="shared" si="5"/>
        <v>Lê Thị Yến1964</v>
      </c>
      <c r="B186" s="10">
        <v>2</v>
      </c>
      <c r="C186" s="11" t="s">
        <v>718</v>
      </c>
      <c r="D186" s="12"/>
      <c r="E186" s="12">
        <v>1964</v>
      </c>
      <c r="F186" s="13" t="s">
        <v>41</v>
      </c>
      <c r="G186" s="13">
        <v>4.9800000000000004</v>
      </c>
      <c r="H186" s="35">
        <v>42987</v>
      </c>
      <c r="I186" s="15">
        <v>0</v>
      </c>
      <c r="J186" s="35">
        <v>41699</v>
      </c>
      <c r="K186" s="17">
        <v>4.9800000000000004</v>
      </c>
      <c r="L186" s="18">
        <v>0.05</v>
      </c>
      <c r="M186" s="36">
        <v>42795</v>
      </c>
      <c r="N186" s="36">
        <v>42795</v>
      </c>
      <c r="O186" s="24" t="s">
        <v>379</v>
      </c>
      <c r="P186" s="6" t="str">
        <f t="shared" si="4"/>
        <v>5</v>
      </c>
    </row>
    <row r="187" spans="1:16" x14ac:dyDescent="0.25">
      <c r="A187" s="32" t="str">
        <f t="shared" si="5"/>
        <v>Nguyễn Hồng Hà1976</v>
      </c>
      <c r="B187" s="10">
        <v>3</v>
      </c>
      <c r="C187" s="11" t="s">
        <v>46</v>
      </c>
      <c r="D187" s="12">
        <v>1976</v>
      </c>
      <c r="E187" s="12"/>
      <c r="F187" s="13" t="s">
        <v>41</v>
      </c>
      <c r="G187" s="13">
        <v>3.99</v>
      </c>
      <c r="H187" s="35">
        <v>42984</v>
      </c>
      <c r="I187" s="15">
        <v>0</v>
      </c>
      <c r="J187" s="35">
        <v>41426</v>
      </c>
      <c r="K187" s="17">
        <v>4.32</v>
      </c>
      <c r="L187" s="18">
        <v>0</v>
      </c>
      <c r="M187" s="36">
        <v>42522</v>
      </c>
      <c r="N187" s="36">
        <v>42522</v>
      </c>
      <c r="O187" s="24" t="s">
        <v>379</v>
      </c>
      <c r="P187" s="6" t="str">
        <f t="shared" si="4"/>
        <v>4</v>
      </c>
    </row>
    <row r="188" spans="1:16" hidden="1" x14ac:dyDescent="0.25">
      <c r="A188" s="32" t="str">
        <f t="shared" si="5"/>
        <v>Nguyễn Huỳnh Nga1981</v>
      </c>
      <c r="B188" s="10">
        <v>4</v>
      </c>
      <c r="C188" s="11" t="s">
        <v>719</v>
      </c>
      <c r="D188" s="12"/>
      <c r="E188" s="12">
        <v>1981</v>
      </c>
      <c r="F188" s="13" t="s">
        <v>41</v>
      </c>
      <c r="G188" s="13">
        <v>3.66</v>
      </c>
      <c r="H188" s="35">
        <v>42983</v>
      </c>
      <c r="I188" s="15">
        <v>0</v>
      </c>
      <c r="J188" s="35">
        <v>41791</v>
      </c>
      <c r="K188" s="17">
        <v>3.99</v>
      </c>
      <c r="L188" s="18">
        <v>0</v>
      </c>
      <c r="M188" s="36">
        <v>42887</v>
      </c>
      <c r="N188" s="36">
        <v>42887</v>
      </c>
      <c r="O188" s="24" t="s">
        <v>379</v>
      </c>
      <c r="P188" s="6" t="str">
        <f t="shared" si="4"/>
        <v>4</v>
      </c>
    </row>
    <row r="189" spans="1:16" x14ac:dyDescent="0.25">
      <c r="A189" s="32" t="str">
        <f t="shared" si="5"/>
        <v>Châu Văn Phước1957</v>
      </c>
      <c r="B189" s="10">
        <v>1</v>
      </c>
      <c r="C189" s="11" t="s">
        <v>380</v>
      </c>
      <c r="D189" s="12">
        <v>1957</v>
      </c>
      <c r="E189" s="12"/>
      <c r="F189" s="13" t="s">
        <v>41</v>
      </c>
      <c r="G189" s="13">
        <v>4.9800000000000004</v>
      </c>
      <c r="H189" s="35">
        <v>42987</v>
      </c>
      <c r="I189" s="15">
        <v>0.11</v>
      </c>
      <c r="J189" s="35">
        <v>42248</v>
      </c>
      <c r="K189" s="17">
        <v>4.9800000000000004</v>
      </c>
      <c r="L189" s="18">
        <v>0.12</v>
      </c>
      <c r="M189" s="36">
        <v>42614</v>
      </c>
      <c r="N189" s="36">
        <v>42614</v>
      </c>
      <c r="O189" s="24" t="s">
        <v>392</v>
      </c>
      <c r="P189" s="6" t="str">
        <f t="shared" si="4"/>
        <v>5</v>
      </c>
    </row>
    <row r="190" spans="1:16" x14ac:dyDescent="0.25">
      <c r="A190" s="32" t="str">
        <f t="shared" si="5"/>
        <v>Nguyễn Văn To1960</v>
      </c>
      <c r="B190" s="10">
        <v>2</v>
      </c>
      <c r="C190" s="11" t="s">
        <v>381</v>
      </c>
      <c r="D190" s="12">
        <v>1960</v>
      </c>
      <c r="E190" s="12"/>
      <c r="F190" s="13" t="s">
        <v>44</v>
      </c>
      <c r="G190" s="13">
        <v>4.8899999999999997</v>
      </c>
      <c r="H190" s="35">
        <v>43018</v>
      </c>
      <c r="I190" s="15">
        <v>7.0000000000000007E-2</v>
      </c>
      <c r="J190" s="35">
        <v>42248</v>
      </c>
      <c r="K190" s="17">
        <v>4.8899999999999997</v>
      </c>
      <c r="L190" s="18">
        <v>0.08</v>
      </c>
      <c r="M190" s="36">
        <v>42614</v>
      </c>
      <c r="N190" s="36">
        <v>42614</v>
      </c>
      <c r="O190" s="24" t="s">
        <v>392</v>
      </c>
      <c r="P190" s="6" t="str">
        <f t="shared" si="4"/>
        <v>5</v>
      </c>
    </row>
    <row r="191" spans="1:16" x14ac:dyDescent="0.25">
      <c r="A191" s="32" t="str">
        <f t="shared" si="5"/>
        <v>Nguyễn Thị Vàng1968</v>
      </c>
      <c r="B191" s="10">
        <v>3</v>
      </c>
      <c r="C191" s="11" t="s">
        <v>382</v>
      </c>
      <c r="D191" s="12"/>
      <c r="E191" s="12">
        <v>1968</v>
      </c>
      <c r="F191" s="13" t="s">
        <v>44</v>
      </c>
      <c r="G191" s="13">
        <v>4.58</v>
      </c>
      <c r="H191" s="35">
        <v>43017</v>
      </c>
      <c r="I191" s="15">
        <v>0</v>
      </c>
      <c r="J191" s="35">
        <v>41518</v>
      </c>
      <c r="K191" s="17">
        <v>4.8899999999999997</v>
      </c>
      <c r="L191" s="18">
        <v>0</v>
      </c>
      <c r="M191" s="36">
        <v>42614</v>
      </c>
      <c r="N191" s="36">
        <v>42614</v>
      </c>
      <c r="O191" s="24" t="s">
        <v>392</v>
      </c>
      <c r="P191" s="6" t="str">
        <f t="shared" si="4"/>
        <v>5</v>
      </c>
    </row>
    <row r="192" spans="1:16" hidden="1" x14ac:dyDescent="0.25">
      <c r="A192" s="32" t="str">
        <f t="shared" si="5"/>
        <v>Phạm Thu Thảo1964</v>
      </c>
      <c r="B192" s="10">
        <v>4</v>
      </c>
      <c r="C192" s="11" t="s">
        <v>720</v>
      </c>
      <c r="D192" s="12"/>
      <c r="E192" s="12">
        <v>1964</v>
      </c>
      <c r="F192" s="13" t="s">
        <v>41</v>
      </c>
      <c r="G192" s="13">
        <v>4.9800000000000004</v>
      </c>
      <c r="H192" s="35">
        <v>42987</v>
      </c>
      <c r="I192" s="15">
        <v>0.05</v>
      </c>
      <c r="J192" s="35">
        <v>42430</v>
      </c>
      <c r="K192" s="17">
        <v>4.9800000000000004</v>
      </c>
      <c r="L192" s="18">
        <v>0.06</v>
      </c>
      <c r="M192" s="36">
        <v>42795</v>
      </c>
      <c r="N192" s="36">
        <v>42795</v>
      </c>
      <c r="O192" s="24" t="s">
        <v>392</v>
      </c>
      <c r="P192" s="6" t="str">
        <f t="shared" si="4"/>
        <v>5</v>
      </c>
    </row>
    <row r="193" spans="1:16" x14ac:dyDescent="0.25">
      <c r="A193" s="32" t="str">
        <f t="shared" si="5"/>
        <v>Trần Đại Nghĩa1968</v>
      </c>
      <c r="B193" s="10">
        <v>5</v>
      </c>
      <c r="C193" s="11" t="s">
        <v>383</v>
      </c>
      <c r="D193" s="12">
        <v>1968</v>
      </c>
      <c r="E193" s="12"/>
      <c r="F193" s="13" t="s">
        <v>41</v>
      </c>
      <c r="G193" s="13">
        <v>3.99</v>
      </c>
      <c r="H193" s="35">
        <v>42984</v>
      </c>
      <c r="I193" s="15">
        <v>0</v>
      </c>
      <c r="J193" s="35">
        <v>41609</v>
      </c>
      <c r="K193" s="17">
        <v>4.32</v>
      </c>
      <c r="L193" s="18">
        <v>0</v>
      </c>
      <c r="M193" s="36">
        <v>42705</v>
      </c>
      <c r="N193" s="36">
        <v>42705</v>
      </c>
      <c r="O193" s="24" t="s">
        <v>392</v>
      </c>
      <c r="P193" s="6" t="str">
        <f t="shared" si="4"/>
        <v>4</v>
      </c>
    </row>
    <row r="194" spans="1:16" x14ac:dyDescent="0.25">
      <c r="A194" s="32" t="str">
        <f t="shared" si="5"/>
        <v>Trần Thị Ngọc Bích1973</v>
      </c>
      <c r="B194" s="10">
        <v>6</v>
      </c>
      <c r="C194" s="11" t="s">
        <v>484</v>
      </c>
      <c r="D194" s="12"/>
      <c r="E194" s="12">
        <v>1973</v>
      </c>
      <c r="F194" s="13" t="s">
        <v>41</v>
      </c>
      <c r="G194" s="13">
        <v>4.32</v>
      </c>
      <c r="H194" s="35">
        <v>42985</v>
      </c>
      <c r="I194" s="15">
        <v>0</v>
      </c>
      <c r="J194" s="35">
        <v>41456</v>
      </c>
      <c r="K194" s="17">
        <v>4.6500000000000004</v>
      </c>
      <c r="L194" s="18">
        <v>0</v>
      </c>
      <c r="M194" s="36">
        <v>42552</v>
      </c>
      <c r="N194" s="36">
        <v>42552</v>
      </c>
      <c r="O194" s="24" t="s">
        <v>392</v>
      </c>
      <c r="P194" s="6" t="str">
        <f t="shared" si="4"/>
        <v>5</v>
      </c>
    </row>
    <row r="195" spans="1:16" x14ac:dyDescent="0.25">
      <c r="A195" s="32" t="str">
        <f t="shared" si="5"/>
        <v>Nguyễn Thị Thùy Hương1967</v>
      </c>
      <c r="B195" s="10">
        <v>7</v>
      </c>
      <c r="C195" s="11" t="s">
        <v>384</v>
      </c>
      <c r="D195" s="12"/>
      <c r="E195" s="12">
        <v>1967</v>
      </c>
      <c r="F195" s="13" t="s">
        <v>41</v>
      </c>
      <c r="G195" s="13">
        <v>3.66</v>
      </c>
      <c r="H195" s="35">
        <v>42983</v>
      </c>
      <c r="I195" s="15">
        <v>0</v>
      </c>
      <c r="J195" s="35">
        <v>41518</v>
      </c>
      <c r="K195" s="17">
        <v>3.99</v>
      </c>
      <c r="L195" s="18">
        <v>0</v>
      </c>
      <c r="M195" s="36">
        <v>42614</v>
      </c>
      <c r="N195" s="36">
        <v>42614</v>
      </c>
      <c r="O195" s="24" t="s">
        <v>392</v>
      </c>
      <c r="P195" s="6" t="str">
        <f t="shared" si="4"/>
        <v>4</v>
      </c>
    </row>
    <row r="196" spans="1:16" hidden="1" x14ac:dyDescent="0.25">
      <c r="A196" s="32" t="str">
        <f t="shared" si="5"/>
        <v>Nguyễn Thị Thu Hiền1970</v>
      </c>
      <c r="B196" s="10">
        <v>8</v>
      </c>
      <c r="C196" s="11" t="s">
        <v>721</v>
      </c>
      <c r="D196" s="12"/>
      <c r="E196" s="12">
        <v>1970</v>
      </c>
      <c r="F196" s="13" t="s">
        <v>722</v>
      </c>
      <c r="G196" s="13">
        <v>3.99</v>
      </c>
      <c r="H196" s="35">
        <v>42984</v>
      </c>
      <c r="I196" s="15">
        <v>0</v>
      </c>
      <c r="J196" s="35">
        <v>41791</v>
      </c>
      <c r="K196" s="17">
        <v>4.32</v>
      </c>
      <c r="L196" s="18">
        <v>0</v>
      </c>
      <c r="M196" s="36">
        <v>42887</v>
      </c>
      <c r="N196" s="36">
        <v>42887</v>
      </c>
      <c r="O196" s="24" t="s">
        <v>392</v>
      </c>
      <c r="P196" s="6" t="str">
        <f t="shared" si="4"/>
        <v>4</v>
      </c>
    </row>
    <row r="197" spans="1:16" x14ac:dyDescent="0.25">
      <c r="A197" s="32" t="str">
        <f t="shared" si="5"/>
        <v>Nguyễn Thị Diệu Hạnh1973</v>
      </c>
      <c r="B197" s="10">
        <v>9</v>
      </c>
      <c r="C197" s="11" t="s">
        <v>386</v>
      </c>
      <c r="D197" s="12"/>
      <c r="E197" s="12">
        <v>1973</v>
      </c>
      <c r="F197" s="13">
        <v>6.032</v>
      </c>
      <c r="G197" s="13">
        <v>2.86</v>
      </c>
      <c r="H197" s="35">
        <v>43075</v>
      </c>
      <c r="I197" s="15">
        <v>0</v>
      </c>
      <c r="J197" s="35">
        <v>41974</v>
      </c>
      <c r="K197" s="17">
        <v>3.06</v>
      </c>
      <c r="L197" s="18">
        <v>0</v>
      </c>
      <c r="M197" s="36">
        <v>42705</v>
      </c>
      <c r="N197" s="36">
        <v>42705</v>
      </c>
      <c r="O197" s="24" t="s">
        <v>392</v>
      </c>
      <c r="P197" s="6" t="str">
        <f t="shared" si="4"/>
        <v>3</v>
      </c>
    </row>
    <row r="198" spans="1:16" x14ac:dyDescent="0.25">
      <c r="A198" s="32" t="str">
        <f t="shared" si="5"/>
        <v>Nguyễn Thị Mai1981</v>
      </c>
      <c r="B198" s="10">
        <v>10</v>
      </c>
      <c r="C198" s="11" t="s">
        <v>35</v>
      </c>
      <c r="D198" s="12"/>
      <c r="E198" s="12">
        <v>1981</v>
      </c>
      <c r="F198" s="13" t="s">
        <v>41</v>
      </c>
      <c r="G198" s="13">
        <v>3.33</v>
      </c>
      <c r="H198" s="35">
        <v>42982</v>
      </c>
      <c r="I198" s="15">
        <v>0</v>
      </c>
      <c r="J198" s="35">
        <v>41548</v>
      </c>
      <c r="K198" s="17">
        <v>3.66</v>
      </c>
      <c r="L198" s="18">
        <v>0</v>
      </c>
      <c r="M198" s="36">
        <v>42644</v>
      </c>
      <c r="N198" s="36">
        <v>42644</v>
      </c>
      <c r="O198" s="24" t="s">
        <v>392</v>
      </c>
      <c r="P198" s="6" t="str">
        <f t="shared" si="4"/>
        <v>4</v>
      </c>
    </row>
    <row r="199" spans="1:16" x14ac:dyDescent="0.25">
      <c r="A199" s="32" t="str">
        <f t="shared" si="5"/>
        <v>Phạm Thị Ngân1982</v>
      </c>
      <c r="B199" s="10">
        <v>11</v>
      </c>
      <c r="C199" s="11" t="s">
        <v>387</v>
      </c>
      <c r="D199" s="12"/>
      <c r="E199" s="12">
        <v>1982</v>
      </c>
      <c r="F199" s="13" t="s">
        <v>44</v>
      </c>
      <c r="G199" s="13">
        <v>2.72</v>
      </c>
      <c r="H199" s="35">
        <v>43011</v>
      </c>
      <c r="I199" s="15">
        <v>0</v>
      </c>
      <c r="J199" s="35">
        <v>41548</v>
      </c>
      <c r="K199" s="17">
        <v>3.03</v>
      </c>
      <c r="L199" s="18">
        <v>0</v>
      </c>
      <c r="M199" s="36">
        <v>42644</v>
      </c>
      <c r="N199" s="36">
        <v>42644</v>
      </c>
      <c r="O199" s="24" t="s">
        <v>392</v>
      </c>
      <c r="P199" s="6" t="str">
        <f t="shared" si="4"/>
        <v>3</v>
      </c>
    </row>
    <row r="200" spans="1:16" hidden="1" x14ac:dyDescent="0.25">
      <c r="A200" s="32" t="str">
        <f t="shared" si="5"/>
        <v>Nguyễn Thị Mai Linh1980</v>
      </c>
      <c r="B200" s="10">
        <v>12</v>
      </c>
      <c r="C200" s="11" t="s">
        <v>723</v>
      </c>
      <c r="D200" s="12"/>
      <c r="E200" s="12">
        <v>1980</v>
      </c>
      <c r="F200" s="13" t="s">
        <v>44</v>
      </c>
      <c r="G200" s="13">
        <v>2.72</v>
      </c>
      <c r="H200" s="35">
        <v>43011</v>
      </c>
      <c r="I200" s="15">
        <v>0</v>
      </c>
      <c r="J200" s="35">
        <v>41730</v>
      </c>
      <c r="K200" s="17">
        <v>3.03</v>
      </c>
      <c r="L200" s="18">
        <v>0</v>
      </c>
      <c r="M200" s="36">
        <v>42826</v>
      </c>
      <c r="N200" s="36">
        <v>42826</v>
      </c>
      <c r="O200" s="24" t="s">
        <v>392</v>
      </c>
      <c r="P200" s="6" t="str">
        <f t="shared" si="4"/>
        <v>3</v>
      </c>
    </row>
    <row r="201" spans="1:16" x14ac:dyDescent="0.25">
      <c r="A201" s="32" t="str">
        <f t="shared" si="5"/>
        <v>Lê Trung Kiên1988</v>
      </c>
      <c r="B201" s="10">
        <v>13</v>
      </c>
      <c r="C201" s="11" t="s">
        <v>378</v>
      </c>
      <c r="D201" s="12"/>
      <c r="E201" s="12">
        <v>1988</v>
      </c>
      <c r="F201" s="13" t="s">
        <v>41</v>
      </c>
      <c r="G201" s="13">
        <v>2.67</v>
      </c>
      <c r="H201" s="35">
        <v>42980</v>
      </c>
      <c r="I201" s="15">
        <v>0</v>
      </c>
      <c r="J201" s="35">
        <v>41518</v>
      </c>
      <c r="K201" s="17">
        <v>3</v>
      </c>
      <c r="L201" s="18">
        <v>0</v>
      </c>
      <c r="M201" s="36">
        <v>42614</v>
      </c>
      <c r="N201" s="36">
        <v>42614</v>
      </c>
      <c r="O201" s="24" t="s">
        <v>392</v>
      </c>
      <c r="P201" s="6" t="str">
        <f t="shared" si="4"/>
        <v>3</v>
      </c>
    </row>
    <row r="202" spans="1:16" x14ac:dyDescent="0.25">
      <c r="A202" s="32" t="str">
        <f t="shared" si="5"/>
        <v>Nguyễn Thị Hải1989</v>
      </c>
      <c r="B202" s="10">
        <v>14</v>
      </c>
      <c r="C202" s="11" t="s">
        <v>388</v>
      </c>
      <c r="D202" s="12"/>
      <c r="E202" s="12">
        <v>1989</v>
      </c>
      <c r="F202" s="13" t="s">
        <v>41</v>
      </c>
      <c r="G202" s="13">
        <v>2.34</v>
      </c>
      <c r="H202" s="35">
        <v>42979</v>
      </c>
      <c r="I202" s="15">
        <v>0</v>
      </c>
      <c r="J202" s="35">
        <v>41518</v>
      </c>
      <c r="K202" s="17">
        <v>2.67</v>
      </c>
      <c r="L202" s="18">
        <v>0</v>
      </c>
      <c r="M202" s="36">
        <v>42614</v>
      </c>
      <c r="N202" s="36">
        <v>42614</v>
      </c>
      <c r="O202" s="24" t="s">
        <v>392</v>
      </c>
      <c r="P202" s="6" t="str">
        <f t="shared" ref="P202:P242" si="6">IF(RIGHT(TEXT(K202,"#.##"),1)=".",TEXT(K202,"#.#0"),TEXT(K202,"#.##"))</f>
        <v>3</v>
      </c>
    </row>
    <row r="203" spans="1:16" x14ac:dyDescent="0.25">
      <c r="A203" s="32" t="str">
        <f t="shared" ref="A203:A242" si="7">TRIM(C203)&amp;IF(D203="",TRIM(E203),TRIM(D203))</f>
        <v>Lương Thị Hiền1990</v>
      </c>
      <c r="B203" s="10">
        <v>15</v>
      </c>
      <c r="C203" s="11" t="s">
        <v>389</v>
      </c>
      <c r="D203" s="12"/>
      <c r="E203" s="12">
        <v>1990</v>
      </c>
      <c r="F203" s="13" t="s">
        <v>722</v>
      </c>
      <c r="G203" s="13">
        <v>2.34</v>
      </c>
      <c r="H203" s="35">
        <v>42979</v>
      </c>
      <c r="I203" s="15">
        <v>0</v>
      </c>
      <c r="J203" s="35">
        <v>41518</v>
      </c>
      <c r="K203" s="17">
        <v>2.67</v>
      </c>
      <c r="L203" s="18">
        <v>0</v>
      </c>
      <c r="M203" s="36">
        <v>42614</v>
      </c>
      <c r="N203" s="36">
        <v>42614</v>
      </c>
      <c r="O203" s="24" t="s">
        <v>392</v>
      </c>
      <c r="P203" s="6" t="str">
        <f t="shared" si="6"/>
        <v>3</v>
      </c>
    </row>
    <row r="204" spans="1:16" x14ac:dyDescent="0.25">
      <c r="A204" s="32" t="str">
        <f t="shared" si="7"/>
        <v>Bùi Thị Thu Thủy1991</v>
      </c>
      <c r="B204" s="10">
        <v>16</v>
      </c>
      <c r="C204" s="11" t="s">
        <v>391</v>
      </c>
      <c r="D204" s="12"/>
      <c r="E204" s="12">
        <v>1991</v>
      </c>
      <c r="F204" s="13" t="s">
        <v>41</v>
      </c>
      <c r="G204" s="13">
        <v>2.34</v>
      </c>
      <c r="H204" s="35">
        <v>42979</v>
      </c>
      <c r="I204" s="15">
        <v>0</v>
      </c>
      <c r="J204" s="35">
        <v>41518</v>
      </c>
      <c r="K204" s="17">
        <v>2.67</v>
      </c>
      <c r="L204" s="18">
        <v>0</v>
      </c>
      <c r="M204" s="36">
        <v>42614</v>
      </c>
      <c r="N204" s="36">
        <v>42614</v>
      </c>
      <c r="O204" s="24" t="s">
        <v>392</v>
      </c>
      <c r="P204" s="6" t="str">
        <f t="shared" si="6"/>
        <v>3</v>
      </c>
    </row>
    <row r="205" spans="1:16" x14ac:dyDescent="0.25">
      <c r="A205" s="32" t="str">
        <f t="shared" si="7"/>
        <v>Hoàng Danh Toàn1987</v>
      </c>
      <c r="B205" s="10">
        <v>17</v>
      </c>
      <c r="C205" s="11" t="s">
        <v>567</v>
      </c>
      <c r="D205" s="12">
        <v>1987</v>
      </c>
      <c r="E205" s="12"/>
      <c r="F205" s="13" t="s">
        <v>41</v>
      </c>
      <c r="G205" s="13">
        <v>2.34</v>
      </c>
      <c r="H205" s="35">
        <v>42979</v>
      </c>
      <c r="I205" s="15">
        <v>0</v>
      </c>
      <c r="J205" s="35">
        <v>41518</v>
      </c>
      <c r="K205" s="17">
        <v>2.67</v>
      </c>
      <c r="L205" s="18">
        <v>0</v>
      </c>
      <c r="M205" s="36">
        <v>42614</v>
      </c>
      <c r="N205" s="36">
        <v>42614</v>
      </c>
      <c r="O205" s="24" t="s">
        <v>392</v>
      </c>
      <c r="P205" s="6" t="str">
        <f t="shared" si="6"/>
        <v>3</v>
      </c>
    </row>
    <row r="206" spans="1:16" x14ac:dyDescent="0.25">
      <c r="A206" s="32" t="str">
        <f t="shared" si="7"/>
        <v>Nguyễn Thị Thanh1986</v>
      </c>
      <c r="B206" s="10">
        <v>18</v>
      </c>
      <c r="C206" s="11" t="s">
        <v>339</v>
      </c>
      <c r="D206" s="12"/>
      <c r="E206" s="12">
        <v>1986</v>
      </c>
      <c r="F206" s="13" t="s">
        <v>41</v>
      </c>
      <c r="G206" s="13">
        <v>2.34</v>
      </c>
      <c r="H206" s="35">
        <v>42979</v>
      </c>
      <c r="I206" s="15">
        <v>0</v>
      </c>
      <c r="J206" s="35">
        <v>41579</v>
      </c>
      <c r="K206" s="17">
        <v>2.67</v>
      </c>
      <c r="L206" s="18">
        <v>0</v>
      </c>
      <c r="M206" s="36">
        <v>42675</v>
      </c>
      <c r="N206" s="36">
        <v>42675</v>
      </c>
      <c r="O206" s="24" t="s">
        <v>392</v>
      </c>
      <c r="P206" s="6" t="str">
        <f t="shared" si="6"/>
        <v>3</v>
      </c>
    </row>
    <row r="207" spans="1:16" hidden="1" x14ac:dyDescent="0.25">
      <c r="A207" s="32" t="str">
        <f t="shared" si="7"/>
        <v>Nguyễn Phúc Hậu1961</v>
      </c>
      <c r="B207" s="10">
        <v>1</v>
      </c>
      <c r="C207" s="11" t="s">
        <v>724</v>
      </c>
      <c r="D207" s="12">
        <v>1961</v>
      </c>
      <c r="E207" s="12"/>
      <c r="F207" s="13" t="s">
        <v>41</v>
      </c>
      <c r="G207" s="13">
        <v>4.9800000000000004</v>
      </c>
      <c r="H207" s="35">
        <v>42987</v>
      </c>
      <c r="I207" s="15">
        <v>0.1</v>
      </c>
      <c r="J207" s="35">
        <v>42430</v>
      </c>
      <c r="K207" s="17">
        <v>4.9800000000000004</v>
      </c>
      <c r="L207" s="18">
        <v>0.11</v>
      </c>
      <c r="M207" s="36">
        <v>42795</v>
      </c>
      <c r="N207" s="36">
        <v>42795</v>
      </c>
      <c r="O207" s="24" t="s">
        <v>430</v>
      </c>
      <c r="P207" s="6" t="str">
        <f t="shared" si="6"/>
        <v>5</v>
      </c>
    </row>
    <row r="208" spans="1:16" hidden="1" x14ac:dyDescent="0.25">
      <c r="A208" s="32" t="str">
        <f t="shared" si="7"/>
        <v>Nguyễn Thị Hương Mai1965</v>
      </c>
      <c r="B208" s="10">
        <v>2</v>
      </c>
      <c r="C208" s="11" t="s">
        <v>725</v>
      </c>
      <c r="D208" s="12"/>
      <c r="E208" s="12">
        <v>1965</v>
      </c>
      <c r="F208" s="13" t="s">
        <v>41</v>
      </c>
      <c r="G208" s="13">
        <v>4.9800000000000004</v>
      </c>
      <c r="H208" s="35">
        <v>42987</v>
      </c>
      <c r="I208" s="15">
        <v>0.05</v>
      </c>
      <c r="J208" s="35">
        <v>42491</v>
      </c>
      <c r="K208" s="17">
        <v>4.9800000000000004</v>
      </c>
      <c r="L208" s="18">
        <v>0.06</v>
      </c>
      <c r="M208" s="36">
        <v>42856</v>
      </c>
      <c r="N208" s="36">
        <v>42856</v>
      </c>
      <c r="O208" s="24" t="s">
        <v>430</v>
      </c>
      <c r="P208" s="6" t="str">
        <f t="shared" si="6"/>
        <v>5</v>
      </c>
    </row>
    <row r="209" spans="1:16" hidden="1" x14ac:dyDescent="0.25">
      <c r="A209" s="32" t="str">
        <f t="shared" si="7"/>
        <v>Nguyễn Thị Mỹ Hạnh1967</v>
      </c>
      <c r="B209" s="10">
        <v>3</v>
      </c>
      <c r="C209" s="11" t="s">
        <v>726</v>
      </c>
      <c r="D209" s="12"/>
      <c r="E209" s="12">
        <v>1967</v>
      </c>
      <c r="F209" s="13" t="s">
        <v>722</v>
      </c>
      <c r="G209" s="13">
        <v>4.9800000000000004</v>
      </c>
      <c r="H209" s="35">
        <v>42987</v>
      </c>
      <c r="I209" s="15">
        <v>0</v>
      </c>
      <c r="J209" s="35">
        <v>41791</v>
      </c>
      <c r="K209" s="17">
        <v>4.9800000000000004</v>
      </c>
      <c r="L209" s="18">
        <v>0.05</v>
      </c>
      <c r="M209" s="36">
        <v>42887</v>
      </c>
      <c r="N209" s="36">
        <v>42887</v>
      </c>
      <c r="O209" s="24" t="s">
        <v>430</v>
      </c>
      <c r="P209" s="6" t="str">
        <f t="shared" si="6"/>
        <v>5</v>
      </c>
    </row>
    <row r="210" spans="1:16" hidden="1" x14ac:dyDescent="0.25">
      <c r="A210" s="32" t="str">
        <f t="shared" si="7"/>
        <v>Bùi Ái Lộc1972</v>
      </c>
      <c r="B210" s="10">
        <v>4</v>
      </c>
      <c r="C210" s="11" t="s">
        <v>727</v>
      </c>
      <c r="D210" s="12"/>
      <c r="E210" s="12">
        <v>1972</v>
      </c>
      <c r="F210" s="13" t="s">
        <v>41</v>
      </c>
      <c r="G210" s="13">
        <v>4.32</v>
      </c>
      <c r="H210" s="35">
        <v>42985</v>
      </c>
      <c r="I210" s="15">
        <v>0</v>
      </c>
      <c r="J210" s="35">
        <v>41699</v>
      </c>
      <c r="K210" s="17">
        <v>4.6500000000000004</v>
      </c>
      <c r="L210" s="18">
        <v>0</v>
      </c>
      <c r="M210" s="36">
        <v>42795</v>
      </c>
      <c r="N210" s="36">
        <v>42795</v>
      </c>
      <c r="O210" s="24" t="s">
        <v>430</v>
      </c>
      <c r="P210" s="6" t="str">
        <f t="shared" si="6"/>
        <v>5</v>
      </c>
    </row>
    <row r="211" spans="1:16" hidden="1" x14ac:dyDescent="0.25">
      <c r="A211" s="32" t="str">
        <f t="shared" si="7"/>
        <v>Nguyễn Thị Phi Phụng1969</v>
      </c>
      <c r="B211" s="10">
        <v>5</v>
      </c>
      <c r="C211" s="11" t="s">
        <v>728</v>
      </c>
      <c r="D211" s="12"/>
      <c r="E211" s="12">
        <v>1969</v>
      </c>
      <c r="F211" s="13" t="s">
        <v>41</v>
      </c>
      <c r="G211" s="13">
        <v>4.32</v>
      </c>
      <c r="H211" s="35">
        <v>42985</v>
      </c>
      <c r="I211" s="15">
        <v>0</v>
      </c>
      <c r="J211" s="35">
        <v>41699</v>
      </c>
      <c r="K211" s="17">
        <v>4.6500000000000004</v>
      </c>
      <c r="L211" s="18">
        <v>0</v>
      </c>
      <c r="M211" s="36">
        <v>42795</v>
      </c>
      <c r="N211" s="36">
        <v>42795</v>
      </c>
      <c r="O211" s="24" t="s">
        <v>430</v>
      </c>
      <c r="P211" s="6" t="str">
        <f t="shared" si="6"/>
        <v>5</v>
      </c>
    </row>
    <row r="212" spans="1:16" hidden="1" x14ac:dyDescent="0.25">
      <c r="A212" s="32" t="str">
        <f t="shared" si="7"/>
        <v>Lê Mỹ Hạnh1976</v>
      </c>
      <c r="B212" s="10">
        <v>6</v>
      </c>
      <c r="C212" s="11" t="s">
        <v>729</v>
      </c>
      <c r="D212" s="12"/>
      <c r="E212" s="12">
        <v>1976</v>
      </c>
      <c r="F212" s="13" t="s">
        <v>730</v>
      </c>
      <c r="G212" s="13">
        <v>3.65</v>
      </c>
      <c r="H212" s="35">
        <v>43014</v>
      </c>
      <c r="I212" s="15">
        <v>0</v>
      </c>
      <c r="J212" s="35">
        <v>41699</v>
      </c>
      <c r="K212" s="17">
        <v>3.96</v>
      </c>
      <c r="L212" s="18">
        <v>0</v>
      </c>
      <c r="M212" s="36">
        <v>42795</v>
      </c>
      <c r="N212" s="36">
        <v>42795</v>
      </c>
      <c r="O212" s="24" t="s">
        <v>430</v>
      </c>
      <c r="P212" s="6" t="str">
        <f t="shared" si="6"/>
        <v>4</v>
      </c>
    </row>
    <row r="213" spans="1:16" hidden="1" x14ac:dyDescent="0.25">
      <c r="A213" s="32" t="str">
        <f t="shared" si="7"/>
        <v>Dương Văn Lê1978</v>
      </c>
      <c r="B213" s="10">
        <v>7</v>
      </c>
      <c r="C213" s="11" t="s">
        <v>731</v>
      </c>
      <c r="D213" s="12">
        <v>1978</v>
      </c>
      <c r="E213" s="12"/>
      <c r="F213" s="13">
        <v>15.113</v>
      </c>
      <c r="G213" s="13">
        <v>3.99</v>
      </c>
      <c r="H213" s="35">
        <v>42984</v>
      </c>
      <c r="I213" s="15">
        <v>0</v>
      </c>
      <c r="J213" s="35">
        <v>41791</v>
      </c>
      <c r="K213" s="17">
        <v>4.32</v>
      </c>
      <c r="L213" s="18">
        <v>0</v>
      </c>
      <c r="M213" s="36">
        <v>42887</v>
      </c>
      <c r="N213" s="36">
        <v>42887</v>
      </c>
      <c r="O213" s="24" t="s">
        <v>430</v>
      </c>
      <c r="P213" s="6" t="str">
        <f t="shared" si="6"/>
        <v>4</v>
      </c>
    </row>
    <row r="214" spans="1:16" hidden="1" x14ac:dyDescent="0.25">
      <c r="A214" s="32" t="str">
        <f t="shared" si="7"/>
        <v>Lương Thị Hồng Nhung1981</v>
      </c>
      <c r="B214" s="10">
        <v>8</v>
      </c>
      <c r="C214" s="11" t="s">
        <v>732</v>
      </c>
      <c r="D214" s="12"/>
      <c r="E214" s="12">
        <v>1981</v>
      </c>
      <c r="F214" s="13" t="s">
        <v>722</v>
      </c>
      <c r="G214" s="13">
        <v>3.66</v>
      </c>
      <c r="H214" s="35">
        <v>42983</v>
      </c>
      <c r="I214" s="15">
        <v>0</v>
      </c>
      <c r="J214" s="35">
        <v>41791</v>
      </c>
      <c r="K214" s="17">
        <v>3.99</v>
      </c>
      <c r="L214" s="18">
        <v>0</v>
      </c>
      <c r="M214" s="36">
        <v>42887</v>
      </c>
      <c r="N214" s="36">
        <v>42887</v>
      </c>
      <c r="O214" s="24" t="s">
        <v>430</v>
      </c>
      <c r="P214" s="6" t="str">
        <f t="shared" si="6"/>
        <v>4</v>
      </c>
    </row>
    <row r="215" spans="1:16" hidden="1" x14ac:dyDescent="0.25">
      <c r="A215" s="32" t="str">
        <f t="shared" si="7"/>
        <v>Đỗ Thành Trúc1980</v>
      </c>
      <c r="B215" s="10">
        <v>9</v>
      </c>
      <c r="C215" s="11" t="s">
        <v>733</v>
      </c>
      <c r="D215" s="12">
        <v>1980</v>
      </c>
      <c r="E215" s="12"/>
      <c r="F215" s="13" t="s">
        <v>41</v>
      </c>
      <c r="G215" s="13">
        <v>3.66</v>
      </c>
      <c r="H215" s="35">
        <v>42983</v>
      </c>
      <c r="I215" s="15">
        <v>0</v>
      </c>
      <c r="J215" s="35">
        <v>41791</v>
      </c>
      <c r="K215" s="17">
        <v>3.99</v>
      </c>
      <c r="L215" s="18">
        <v>0</v>
      </c>
      <c r="M215" s="36">
        <v>42887</v>
      </c>
      <c r="N215" s="36">
        <v>42887</v>
      </c>
      <c r="O215" s="24" t="s">
        <v>430</v>
      </c>
      <c r="P215" s="6" t="str">
        <f t="shared" si="6"/>
        <v>4</v>
      </c>
    </row>
    <row r="216" spans="1:16" hidden="1" x14ac:dyDescent="0.25">
      <c r="A216" s="32" t="str">
        <f t="shared" si="7"/>
        <v>Trần Thị Ngọc Thu1982</v>
      </c>
      <c r="B216" s="10">
        <v>10</v>
      </c>
      <c r="C216" s="11" t="s">
        <v>734</v>
      </c>
      <c r="D216" s="12"/>
      <c r="E216" s="12">
        <v>1982</v>
      </c>
      <c r="F216" s="13" t="s">
        <v>41</v>
      </c>
      <c r="G216" s="13">
        <v>3.33</v>
      </c>
      <c r="H216" s="35">
        <v>42982</v>
      </c>
      <c r="I216" s="15">
        <v>0</v>
      </c>
      <c r="J216" s="35">
        <v>41730</v>
      </c>
      <c r="K216" s="17">
        <v>3.66</v>
      </c>
      <c r="L216" s="18">
        <v>0</v>
      </c>
      <c r="M216" s="36">
        <v>42826</v>
      </c>
      <c r="N216" s="36">
        <v>42826</v>
      </c>
      <c r="O216" s="24" t="s">
        <v>430</v>
      </c>
      <c r="P216" s="6" t="str">
        <f t="shared" si="6"/>
        <v>4</v>
      </c>
    </row>
    <row r="217" spans="1:16" hidden="1" x14ac:dyDescent="0.25">
      <c r="A217" s="32" t="str">
        <f t="shared" si="7"/>
        <v>Nguyễn Thị Xuân1980</v>
      </c>
      <c r="B217" s="10">
        <v>11</v>
      </c>
      <c r="C217" s="11" t="s">
        <v>735</v>
      </c>
      <c r="D217" s="12"/>
      <c r="E217" s="12">
        <v>1980</v>
      </c>
      <c r="F217" s="13" t="s">
        <v>41</v>
      </c>
      <c r="G217" s="13">
        <v>3</v>
      </c>
      <c r="H217" s="35">
        <v>42981</v>
      </c>
      <c r="I217" s="15">
        <v>0</v>
      </c>
      <c r="J217" s="35">
        <v>41730</v>
      </c>
      <c r="K217" s="17">
        <v>3.33</v>
      </c>
      <c r="L217" s="18">
        <v>0</v>
      </c>
      <c r="M217" s="36">
        <v>42826</v>
      </c>
      <c r="N217" s="36">
        <v>42826</v>
      </c>
      <c r="O217" s="24" t="s">
        <v>430</v>
      </c>
      <c r="P217" s="6" t="str">
        <f t="shared" si="6"/>
        <v>3</v>
      </c>
    </row>
    <row r="218" spans="1:16" hidden="1" x14ac:dyDescent="0.25">
      <c r="A218" s="32" t="str">
        <f t="shared" si="7"/>
        <v>Nguyễn Thị Tâm1983</v>
      </c>
      <c r="B218" s="10">
        <v>12</v>
      </c>
      <c r="C218" s="11" t="s">
        <v>433</v>
      </c>
      <c r="D218" s="12"/>
      <c r="E218" s="12">
        <v>1983</v>
      </c>
      <c r="F218" s="13" t="s">
        <v>37</v>
      </c>
      <c r="G218" s="13">
        <v>2.67</v>
      </c>
      <c r="H218" s="35">
        <v>42980</v>
      </c>
      <c r="I218" s="15">
        <v>0</v>
      </c>
      <c r="J218" s="35">
        <v>41699</v>
      </c>
      <c r="K218" s="17">
        <v>3</v>
      </c>
      <c r="L218" s="18">
        <v>0</v>
      </c>
      <c r="M218" s="36">
        <v>42795</v>
      </c>
      <c r="N218" s="36">
        <v>42795</v>
      </c>
      <c r="O218" s="24" t="s">
        <v>430</v>
      </c>
      <c r="P218" s="6" t="str">
        <f t="shared" si="6"/>
        <v>3</v>
      </c>
    </row>
    <row r="219" spans="1:16" hidden="1" x14ac:dyDescent="0.25">
      <c r="A219" s="32" t="str">
        <f t="shared" si="7"/>
        <v>Huỳnh Kim Khôi1959</v>
      </c>
      <c r="B219" s="10">
        <v>1</v>
      </c>
      <c r="C219" s="11" t="s">
        <v>736</v>
      </c>
      <c r="D219" s="12">
        <v>1959</v>
      </c>
      <c r="E219" s="12"/>
      <c r="F219" s="13" t="s">
        <v>41</v>
      </c>
      <c r="G219" s="13">
        <v>4.9800000000000004</v>
      </c>
      <c r="H219" s="35">
        <v>42987</v>
      </c>
      <c r="I219" s="15">
        <v>0.09</v>
      </c>
      <c r="J219" s="35">
        <v>42430</v>
      </c>
      <c r="K219" s="17">
        <v>4.9800000000000004</v>
      </c>
      <c r="L219" s="18">
        <v>0.1</v>
      </c>
      <c r="M219" s="36">
        <v>42795</v>
      </c>
      <c r="N219" s="36">
        <v>42795</v>
      </c>
      <c r="O219" s="24" t="s">
        <v>449</v>
      </c>
      <c r="P219" s="6" t="str">
        <f t="shared" si="6"/>
        <v>5</v>
      </c>
    </row>
    <row r="220" spans="1:16" hidden="1" x14ac:dyDescent="0.25">
      <c r="A220" s="32" t="str">
        <f t="shared" si="7"/>
        <v>Nguyễn Thị Thảo1961</v>
      </c>
      <c r="B220" s="10">
        <v>2</v>
      </c>
      <c r="C220" s="11" t="s">
        <v>45</v>
      </c>
      <c r="D220" s="12"/>
      <c r="E220" s="12">
        <v>1961</v>
      </c>
      <c r="F220" s="13" t="s">
        <v>44</v>
      </c>
      <c r="G220" s="13">
        <v>4.8899999999999997</v>
      </c>
      <c r="H220" s="35">
        <v>43018</v>
      </c>
      <c r="I220" s="15">
        <v>0.06</v>
      </c>
      <c r="J220" s="35">
        <v>42430</v>
      </c>
      <c r="K220" s="17">
        <v>4.8899999999999997</v>
      </c>
      <c r="L220" s="18">
        <v>7.0000000000000007E-2</v>
      </c>
      <c r="M220" s="36">
        <v>42795</v>
      </c>
      <c r="N220" s="36">
        <v>42795</v>
      </c>
      <c r="O220" s="24" t="s">
        <v>449</v>
      </c>
      <c r="P220" s="6" t="str">
        <f t="shared" si="6"/>
        <v>5</v>
      </c>
    </row>
    <row r="221" spans="1:16" hidden="1" x14ac:dyDescent="0.25">
      <c r="A221" s="32" t="str">
        <f t="shared" si="7"/>
        <v>Nguyễn Ngọc Lượng1962</v>
      </c>
      <c r="B221" s="10">
        <v>3</v>
      </c>
      <c r="C221" s="11" t="s">
        <v>737</v>
      </c>
      <c r="D221" s="12">
        <v>1962</v>
      </c>
      <c r="E221" s="12"/>
      <c r="F221" s="13" t="s">
        <v>44</v>
      </c>
      <c r="G221" s="13">
        <v>4.8899999999999997</v>
      </c>
      <c r="H221" s="35">
        <v>43018</v>
      </c>
      <c r="I221" s="15">
        <v>0.05</v>
      </c>
      <c r="J221" s="35">
        <v>42430</v>
      </c>
      <c r="K221" s="17">
        <v>4.8899999999999997</v>
      </c>
      <c r="L221" s="18">
        <v>0.06</v>
      </c>
      <c r="M221" s="36">
        <v>42795</v>
      </c>
      <c r="N221" s="36">
        <v>42795</v>
      </c>
      <c r="O221" s="24" t="s">
        <v>449</v>
      </c>
      <c r="P221" s="6" t="str">
        <f t="shared" si="6"/>
        <v>5</v>
      </c>
    </row>
    <row r="222" spans="1:16" hidden="1" x14ac:dyDescent="0.25">
      <c r="A222" s="32" t="str">
        <f t="shared" si="7"/>
        <v>Nguyễn Thị Luyến1972</v>
      </c>
      <c r="B222" s="10">
        <v>4</v>
      </c>
      <c r="C222" s="11" t="s">
        <v>738</v>
      </c>
      <c r="D222" s="12"/>
      <c r="E222" s="12">
        <v>1972</v>
      </c>
      <c r="F222" s="13" t="s">
        <v>44</v>
      </c>
      <c r="G222" s="13">
        <v>3.96</v>
      </c>
      <c r="H222" s="35">
        <v>43015</v>
      </c>
      <c r="I222" s="15">
        <v>0</v>
      </c>
      <c r="J222" s="35">
        <v>41699</v>
      </c>
      <c r="K222" s="17">
        <v>4.2699999999999996</v>
      </c>
      <c r="L222" s="18">
        <v>0</v>
      </c>
      <c r="M222" s="36">
        <v>42795</v>
      </c>
      <c r="N222" s="36">
        <v>42795</v>
      </c>
      <c r="O222" s="24" t="s">
        <v>449</v>
      </c>
      <c r="P222" s="6" t="str">
        <f t="shared" si="6"/>
        <v>4</v>
      </c>
    </row>
    <row r="223" spans="1:16" hidden="1" x14ac:dyDescent="0.25">
      <c r="A223" s="32" t="str">
        <f t="shared" si="7"/>
        <v>Nguyễn Vương Nhất1975</v>
      </c>
      <c r="B223" s="10">
        <v>5</v>
      </c>
      <c r="C223" s="11" t="s">
        <v>739</v>
      </c>
      <c r="D223" s="12">
        <v>1975</v>
      </c>
      <c r="E223" s="12"/>
      <c r="F223" s="13" t="s">
        <v>41</v>
      </c>
      <c r="G223" s="13">
        <v>3.99</v>
      </c>
      <c r="H223" s="35">
        <v>42984</v>
      </c>
      <c r="I223" s="15">
        <v>0</v>
      </c>
      <c r="J223" s="35">
        <v>41699</v>
      </c>
      <c r="K223" s="17">
        <v>4.32</v>
      </c>
      <c r="L223" s="18">
        <v>0</v>
      </c>
      <c r="M223" s="36">
        <v>42795</v>
      </c>
      <c r="N223" s="36">
        <v>42795</v>
      </c>
      <c r="O223" s="24" t="s">
        <v>449</v>
      </c>
      <c r="P223" s="6" t="str">
        <f t="shared" si="6"/>
        <v>4</v>
      </c>
    </row>
    <row r="224" spans="1:16" hidden="1" x14ac:dyDescent="0.25">
      <c r="A224" s="32" t="str">
        <f t="shared" si="7"/>
        <v>Lê Thị Hà1980</v>
      </c>
      <c r="B224" s="10">
        <v>6</v>
      </c>
      <c r="C224" s="11" t="s">
        <v>740</v>
      </c>
      <c r="D224" s="12"/>
      <c r="E224" s="12">
        <v>1980</v>
      </c>
      <c r="F224" s="13" t="s">
        <v>41</v>
      </c>
      <c r="G224" s="13">
        <v>3.66</v>
      </c>
      <c r="H224" s="35">
        <v>42983</v>
      </c>
      <c r="I224" s="15">
        <v>0</v>
      </c>
      <c r="J224" s="35">
        <v>41791</v>
      </c>
      <c r="K224" s="17">
        <v>3.99</v>
      </c>
      <c r="L224" s="18">
        <v>0</v>
      </c>
      <c r="M224" s="36">
        <v>42887</v>
      </c>
      <c r="N224" s="36">
        <v>42887</v>
      </c>
      <c r="O224" s="24" t="s">
        <v>449</v>
      </c>
      <c r="P224" s="6" t="str">
        <f t="shared" si="6"/>
        <v>4</v>
      </c>
    </row>
    <row r="225" spans="1:16" hidden="1" x14ac:dyDescent="0.25">
      <c r="A225" s="32" t="str">
        <f t="shared" si="7"/>
        <v>Trần Thị Phương Thảo1980</v>
      </c>
      <c r="B225" s="10">
        <v>7</v>
      </c>
      <c r="C225" s="11" t="s">
        <v>741</v>
      </c>
      <c r="D225" s="12"/>
      <c r="E225" s="12">
        <v>1980</v>
      </c>
      <c r="F225" s="13" t="s">
        <v>722</v>
      </c>
      <c r="G225" s="13">
        <v>3.33</v>
      </c>
      <c r="H225" s="35">
        <v>42982</v>
      </c>
      <c r="I225" s="15">
        <v>0</v>
      </c>
      <c r="J225" s="35">
        <v>41730</v>
      </c>
      <c r="K225" s="17">
        <v>3.66</v>
      </c>
      <c r="L225" s="18">
        <v>0</v>
      </c>
      <c r="M225" s="36">
        <v>42826</v>
      </c>
      <c r="N225" s="36">
        <v>42826</v>
      </c>
      <c r="O225" s="24" t="s">
        <v>449</v>
      </c>
      <c r="P225" s="6" t="str">
        <f t="shared" si="6"/>
        <v>4</v>
      </c>
    </row>
    <row r="226" spans="1:16" hidden="1" x14ac:dyDescent="0.25">
      <c r="A226" s="32" t="str">
        <f t="shared" si="7"/>
        <v>Lê Thị Thùy1988</v>
      </c>
      <c r="B226" s="10">
        <v>8</v>
      </c>
      <c r="C226" s="11" t="s">
        <v>742</v>
      </c>
      <c r="D226" s="12"/>
      <c r="E226" s="12">
        <v>1988</v>
      </c>
      <c r="F226" s="13">
        <v>16.119</v>
      </c>
      <c r="G226" s="13">
        <v>2.06</v>
      </c>
      <c r="H226" s="35">
        <v>43071</v>
      </c>
      <c r="I226" s="15">
        <v>0</v>
      </c>
      <c r="J226" s="35">
        <v>42064</v>
      </c>
      <c r="K226" s="17">
        <v>2.2599999999999998</v>
      </c>
      <c r="L226" s="18">
        <v>0</v>
      </c>
      <c r="M226" s="36">
        <v>42795</v>
      </c>
      <c r="N226" s="36">
        <v>42795</v>
      </c>
      <c r="O226" s="24" t="s">
        <v>449</v>
      </c>
      <c r="P226" s="6" t="str">
        <f t="shared" si="6"/>
        <v>2</v>
      </c>
    </row>
    <row r="227" spans="1:16" hidden="1" x14ac:dyDescent="0.25">
      <c r="A227" s="32" t="str">
        <f t="shared" si="7"/>
        <v>Bùi Tiếp1980</v>
      </c>
      <c r="B227" s="10">
        <v>1</v>
      </c>
      <c r="C227" s="11" t="s">
        <v>743</v>
      </c>
      <c r="D227" s="12">
        <v>1980</v>
      </c>
      <c r="E227" s="12"/>
      <c r="F227" s="13" t="s">
        <v>41</v>
      </c>
      <c r="G227" s="13">
        <v>3.33</v>
      </c>
      <c r="H227" s="35">
        <v>42982</v>
      </c>
      <c r="I227" s="15">
        <v>0</v>
      </c>
      <c r="J227" s="35">
        <v>41730</v>
      </c>
      <c r="K227" s="17">
        <v>3.66</v>
      </c>
      <c r="L227" s="18">
        <v>0</v>
      </c>
      <c r="M227" s="36">
        <v>42826</v>
      </c>
      <c r="N227" s="36">
        <v>42826</v>
      </c>
      <c r="O227" s="24" t="s">
        <v>480</v>
      </c>
      <c r="P227" s="6" t="str">
        <f t="shared" si="6"/>
        <v>4</v>
      </c>
    </row>
    <row r="228" spans="1:16" hidden="1" x14ac:dyDescent="0.25">
      <c r="A228" s="32" t="str">
        <f t="shared" si="7"/>
        <v>Hà Thị Luyến1979</v>
      </c>
      <c r="B228" s="10">
        <v>2</v>
      </c>
      <c r="C228" s="11" t="s">
        <v>744</v>
      </c>
      <c r="D228" s="12"/>
      <c r="E228" s="12">
        <v>1979</v>
      </c>
      <c r="F228" s="13" t="s">
        <v>44</v>
      </c>
      <c r="G228" s="13">
        <v>2.72</v>
      </c>
      <c r="H228" s="35">
        <v>43011</v>
      </c>
      <c r="I228" s="15">
        <v>0</v>
      </c>
      <c r="J228" s="35">
        <v>41730</v>
      </c>
      <c r="K228" s="17">
        <v>3.03</v>
      </c>
      <c r="L228" s="18">
        <v>0</v>
      </c>
      <c r="M228" s="36">
        <v>42826</v>
      </c>
      <c r="N228" s="36">
        <v>42826</v>
      </c>
      <c r="O228" s="24" t="s">
        <v>480</v>
      </c>
      <c r="P228" s="6" t="str">
        <f t="shared" si="6"/>
        <v>3</v>
      </c>
    </row>
    <row r="229" spans="1:16" hidden="1" x14ac:dyDescent="0.25">
      <c r="A229" s="32" t="str">
        <f t="shared" si="7"/>
        <v>Nguyễn Văn Y1986</v>
      </c>
      <c r="B229" s="10">
        <v>3</v>
      </c>
      <c r="C229" s="11" t="s">
        <v>745</v>
      </c>
      <c r="D229" s="12">
        <v>1986</v>
      </c>
      <c r="E229" s="12"/>
      <c r="F229" s="13" t="s">
        <v>41</v>
      </c>
      <c r="G229" s="13">
        <v>3</v>
      </c>
      <c r="H229" s="35">
        <v>42981</v>
      </c>
      <c r="I229" s="15">
        <v>0</v>
      </c>
      <c r="J229" s="35">
        <v>41730</v>
      </c>
      <c r="K229" s="17">
        <v>3.33</v>
      </c>
      <c r="L229" s="18">
        <v>0</v>
      </c>
      <c r="M229" s="36">
        <v>42826</v>
      </c>
      <c r="N229" s="36">
        <v>42826</v>
      </c>
      <c r="O229" s="24" t="s">
        <v>480</v>
      </c>
      <c r="P229" s="6" t="str">
        <f t="shared" si="6"/>
        <v>3</v>
      </c>
    </row>
    <row r="230" spans="1:16" hidden="1" x14ac:dyDescent="0.25">
      <c r="A230" s="32" t="str">
        <f t="shared" si="7"/>
        <v>Ngô Thị Bình1986</v>
      </c>
      <c r="B230" s="10">
        <v>4</v>
      </c>
      <c r="C230" s="11" t="s">
        <v>746</v>
      </c>
      <c r="D230" s="12"/>
      <c r="E230" s="12">
        <v>1986</v>
      </c>
      <c r="F230" s="13" t="s">
        <v>41</v>
      </c>
      <c r="G230" s="13">
        <v>3</v>
      </c>
      <c r="H230" s="35">
        <v>42981</v>
      </c>
      <c r="I230" s="15">
        <v>0</v>
      </c>
      <c r="J230" s="35">
        <v>41760</v>
      </c>
      <c r="K230" s="17">
        <v>3.33</v>
      </c>
      <c r="L230" s="18">
        <v>0</v>
      </c>
      <c r="M230" s="36">
        <v>42856</v>
      </c>
      <c r="N230" s="36">
        <v>42856</v>
      </c>
      <c r="O230" s="24" t="s">
        <v>480</v>
      </c>
      <c r="P230" s="6" t="str">
        <f t="shared" si="6"/>
        <v>3</v>
      </c>
    </row>
    <row r="231" spans="1:16" hidden="1" x14ac:dyDescent="0.25">
      <c r="A231" s="32" t="str">
        <f t="shared" si="7"/>
        <v>Trịnh Thị Liên1986</v>
      </c>
      <c r="B231" s="10">
        <v>5</v>
      </c>
      <c r="C231" s="11" t="s">
        <v>747</v>
      </c>
      <c r="D231" s="12"/>
      <c r="E231" s="12">
        <v>1986</v>
      </c>
      <c r="F231" s="13" t="s">
        <v>44</v>
      </c>
      <c r="G231" s="13">
        <v>2.41</v>
      </c>
      <c r="H231" s="35">
        <v>43010</v>
      </c>
      <c r="I231" s="15">
        <v>0</v>
      </c>
      <c r="J231" s="35">
        <v>41699</v>
      </c>
      <c r="K231" s="17">
        <v>2.72</v>
      </c>
      <c r="L231" s="18">
        <v>0</v>
      </c>
      <c r="M231" s="36">
        <v>42795</v>
      </c>
      <c r="N231" s="36">
        <v>42795</v>
      </c>
      <c r="O231" s="24" t="s">
        <v>480</v>
      </c>
      <c r="P231" s="6" t="str">
        <f t="shared" si="6"/>
        <v>3</v>
      </c>
    </row>
    <row r="232" spans="1:16" hidden="1" x14ac:dyDescent="0.25">
      <c r="A232" s="32" t="str">
        <f t="shared" si="7"/>
        <v>Nguyễn Văn Nuôi1984</v>
      </c>
      <c r="B232" s="10">
        <v>6</v>
      </c>
      <c r="C232" s="11" t="s">
        <v>748</v>
      </c>
      <c r="D232" s="12">
        <v>1984</v>
      </c>
      <c r="E232" s="12"/>
      <c r="F232" s="13" t="s">
        <v>41</v>
      </c>
      <c r="G232" s="13">
        <v>2.67</v>
      </c>
      <c r="H232" s="35">
        <v>42980</v>
      </c>
      <c r="I232" s="15">
        <v>0</v>
      </c>
      <c r="J232" s="35">
        <v>41791</v>
      </c>
      <c r="K232" s="17">
        <v>3</v>
      </c>
      <c r="L232" s="18">
        <v>0</v>
      </c>
      <c r="M232" s="36">
        <v>42887</v>
      </c>
      <c r="N232" s="36">
        <v>42887</v>
      </c>
      <c r="O232" s="24" t="s">
        <v>480</v>
      </c>
      <c r="P232" s="6" t="str">
        <f t="shared" si="6"/>
        <v>3</v>
      </c>
    </row>
    <row r="233" spans="1:16" hidden="1" x14ac:dyDescent="0.25">
      <c r="A233" s="32" t="str">
        <f t="shared" si="7"/>
        <v>Đỗ Minh Thành1970</v>
      </c>
      <c r="B233" s="10">
        <v>1</v>
      </c>
      <c r="C233" s="11" t="s">
        <v>749</v>
      </c>
      <c r="D233" s="12">
        <v>1970</v>
      </c>
      <c r="E233" s="12"/>
      <c r="F233" s="13" t="s">
        <v>41</v>
      </c>
      <c r="G233" s="13">
        <v>4.6500000000000004</v>
      </c>
      <c r="H233" s="35">
        <v>42986</v>
      </c>
      <c r="I233" s="15">
        <v>0</v>
      </c>
      <c r="J233" s="35">
        <v>41699</v>
      </c>
      <c r="K233" s="17">
        <v>4.9800000000000004</v>
      </c>
      <c r="L233" s="18">
        <v>0</v>
      </c>
      <c r="M233" s="36">
        <v>42795</v>
      </c>
      <c r="N233" s="36">
        <v>42795</v>
      </c>
      <c r="O233" s="24" t="s">
        <v>51</v>
      </c>
      <c r="P233" s="6" t="str">
        <f t="shared" si="6"/>
        <v>5</v>
      </c>
    </row>
    <row r="234" spans="1:16" hidden="1" x14ac:dyDescent="0.25">
      <c r="A234" s="32" t="str">
        <f t="shared" si="7"/>
        <v>Trần Thị Ngọc Tươi1976</v>
      </c>
      <c r="B234" s="10">
        <v>2</v>
      </c>
      <c r="C234" s="11" t="s">
        <v>750</v>
      </c>
      <c r="D234" s="12"/>
      <c r="E234" s="12">
        <v>1976</v>
      </c>
      <c r="F234" s="13" t="s">
        <v>41</v>
      </c>
      <c r="G234" s="13">
        <v>3.99</v>
      </c>
      <c r="H234" s="35">
        <v>42984</v>
      </c>
      <c r="I234" s="15">
        <v>0</v>
      </c>
      <c r="J234" s="35">
        <v>41791</v>
      </c>
      <c r="K234" s="17">
        <v>4.32</v>
      </c>
      <c r="L234" s="18">
        <v>0</v>
      </c>
      <c r="M234" s="36">
        <v>42887</v>
      </c>
      <c r="N234" s="36">
        <v>42887</v>
      </c>
      <c r="O234" s="24" t="s">
        <v>51</v>
      </c>
      <c r="P234" s="6" t="str">
        <f t="shared" si="6"/>
        <v>4</v>
      </c>
    </row>
    <row r="235" spans="1:16" hidden="1" x14ac:dyDescent="0.25">
      <c r="A235" s="32" t="str">
        <f t="shared" si="7"/>
        <v>Nguyễn Hoàng Phước1980</v>
      </c>
      <c r="B235" s="10">
        <v>3</v>
      </c>
      <c r="C235" s="11" t="s">
        <v>751</v>
      </c>
      <c r="D235" s="12">
        <v>1980</v>
      </c>
      <c r="E235" s="12"/>
      <c r="F235" s="13" t="s">
        <v>41</v>
      </c>
      <c r="G235" s="13">
        <v>3.66</v>
      </c>
      <c r="H235" s="35">
        <v>42983</v>
      </c>
      <c r="I235" s="15">
        <v>0</v>
      </c>
      <c r="J235" s="35">
        <v>41699</v>
      </c>
      <c r="K235" s="17">
        <v>3.99</v>
      </c>
      <c r="L235" s="18">
        <v>0</v>
      </c>
      <c r="M235" s="36">
        <v>42795</v>
      </c>
      <c r="N235" s="36">
        <v>42795</v>
      </c>
      <c r="O235" s="24" t="s">
        <v>51</v>
      </c>
      <c r="P235" s="6" t="str">
        <f t="shared" si="6"/>
        <v>4</v>
      </c>
    </row>
    <row r="236" spans="1:16" hidden="1" x14ac:dyDescent="0.25">
      <c r="A236" s="32" t="str">
        <f t="shared" si="7"/>
        <v>Nguyễn Thị Diễm Linh1970</v>
      </c>
      <c r="B236" s="10">
        <v>4</v>
      </c>
      <c r="C236" s="11" t="s">
        <v>752</v>
      </c>
      <c r="D236" s="12"/>
      <c r="E236" s="12">
        <v>1970</v>
      </c>
      <c r="F236" s="13" t="s">
        <v>496</v>
      </c>
      <c r="G236" s="13">
        <v>2.72</v>
      </c>
      <c r="H236" s="35">
        <v>43011</v>
      </c>
      <c r="I236" s="15">
        <v>0</v>
      </c>
      <c r="J236" s="35">
        <v>41699</v>
      </c>
      <c r="K236" s="17">
        <v>3.03</v>
      </c>
      <c r="L236" s="18">
        <v>0</v>
      </c>
      <c r="M236" s="36">
        <v>42795</v>
      </c>
      <c r="N236" s="36">
        <v>42795</v>
      </c>
      <c r="O236" s="24" t="s">
        <v>51</v>
      </c>
      <c r="P236" s="6" t="str">
        <f t="shared" si="6"/>
        <v>3</v>
      </c>
    </row>
    <row r="237" spans="1:16" hidden="1" x14ac:dyDescent="0.25">
      <c r="A237" s="32" t="str">
        <f t="shared" si="7"/>
        <v>Nguyễn Văn Hiệu1978</v>
      </c>
      <c r="B237" s="10">
        <v>5</v>
      </c>
      <c r="C237" s="11" t="s">
        <v>753</v>
      </c>
      <c r="D237" s="12">
        <v>1978</v>
      </c>
      <c r="E237" s="12"/>
      <c r="F237" s="13" t="s">
        <v>41</v>
      </c>
      <c r="G237" s="13">
        <v>3.66</v>
      </c>
      <c r="H237" s="35">
        <v>42983</v>
      </c>
      <c r="I237" s="15">
        <v>0</v>
      </c>
      <c r="J237" s="35">
        <v>41791</v>
      </c>
      <c r="K237" s="17">
        <v>3.99</v>
      </c>
      <c r="L237" s="18">
        <v>0</v>
      </c>
      <c r="M237" s="36">
        <v>42887</v>
      </c>
      <c r="N237" s="36">
        <v>42887</v>
      </c>
      <c r="O237" s="24" t="s">
        <v>51</v>
      </c>
      <c r="P237" s="6" t="str">
        <f t="shared" si="6"/>
        <v>4</v>
      </c>
    </row>
    <row r="238" spans="1:16" hidden="1" x14ac:dyDescent="0.25">
      <c r="A238" s="32" t="str">
        <f t="shared" si="7"/>
        <v>Lê Thị Tâm1980</v>
      </c>
      <c r="B238" s="10">
        <v>6</v>
      </c>
      <c r="C238" s="11" t="s">
        <v>754</v>
      </c>
      <c r="D238" s="12"/>
      <c r="E238" s="12">
        <v>1980</v>
      </c>
      <c r="F238" s="13" t="s">
        <v>41</v>
      </c>
      <c r="G238" s="13">
        <v>3.33</v>
      </c>
      <c r="H238" s="35">
        <v>42982</v>
      </c>
      <c r="I238" s="15">
        <v>0</v>
      </c>
      <c r="J238" s="35">
        <v>41730</v>
      </c>
      <c r="K238" s="17">
        <v>3.66</v>
      </c>
      <c r="L238" s="18">
        <v>0</v>
      </c>
      <c r="M238" s="36">
        <v>42826</v>
      </c>
      <c r="N238" s="36">
        <v>42826</v>
      </c>
      <c r="O238" s="24" t="s">
        <v>51</v>
      </c>
      <c r="P238" s="6" t="str">
        <f t="shared" si="6"/>
        <v>4</v>
      </c>
    </row>
    <row r="239" spans="1:16" hidden="1" x14ac:dyDescent="0.25">
      <c r="A239" s="32" t="str">
        <f t="shared" si="7"/>
        <v>Nguyễn Thành Chiến1967</v>
      </c>
      <c r="B239" s="10">
        <v>1</v>
      </c>
      <c r="C239" s="11" t="s">
        <v>755</v>
      </c>
      <c r="D239" s="12">
        <v>1967</v>
      </c>
      <c r="E239" s="12"/>
      <c r="F239" s="13" t="s">
        <v>41</v>
      </c>
      <c r="G239" s="13">
        <v>4.6500000000000004</v>
      </c>
      <c r="H239" s="35">
        <v>42986</v>
      </c>
      <c r="I239" s="15">
        <v>0</v>
      </c>
      <c r="J239" s="35">
        <v>41699</v>
      </c>
      <c r="K239" s="17">
        <v>4.9800000000000004</v>
      </c>
      <c r="L239" s="18">
        <v>0</v>
      </c>
      <c r="M239" s="36">
        <v>42795</v>
      </c>
      <c r="N239" s="36">
        <v>42795</v>
      </c>
      <c r="O239" s="24" t="s">
        <v>50</v>
      </c>
      <c r="P239" s="6" t="str">
        <f t="shared" si="6"/>
        <v>5</v>
      </c>
    </row>
    <row r="240" spans="1:16" hidden="1" x14ac:dyDescent="0.25">
      <c r="A240" s="32" t="str">
        <f t="shared" si="7"/>
        <v>Đặng Quốc Hiệp1972</v>
      </c>
      <c r="B240" s="10">
        <v>2</v>
      </c>
      <c r="C240" s="11" t="s">
        <v>756</v>
      </c>
      <c r="D240" s="12">
        <v>1972</v>
      </c>
      <c r="E240" s="12"/>
      <c r="F240" s="13" t="s">
        <v>41</v>
      </c>
      <c r="G240" s="13">
        <v>3.99</v>
      </c>
      <c r="H240" s="35">
        <v>42984</v>
      </c>
      <c r="I240" s="15">
        <v>0</v>
      </c>
      <c r="J240" s="35">
        <v>41699</v>
      </c>
      <c r="K240" s="17">
        <v>4.32</v>
      </c>
      <c r="L240" s="18">
        <v>0</v>
      </c>
      <c r="M240" s="36">
        <v>42795</v>
      </c>
      <c r="N240" s="36">
        <v>42795</v>
      </c>
      <c r="O240" s="24" t="s">
        <v>50</v>
      </c>
      <c r="P240" s="6" t="str">
        <f t="shared" si="6"/>
        <v>4</v>
      </c>
    </row>
    <row r="241" spans="1:16" hidden="1" x14ac:dyDescent="0.25">
      <c r="A241" s="32" t="str">
        <f t="shared" si="7"/>
        <v>Lưu Thị Thảo1976</v>
      </c>
      <c r="B241" s="10">
        <v>3</v>
      </c>
      <c r="C241" s="11" t="s">
        <v>757</v>
      </c>
      <c r="D241" s="12"/>
      <c r="E241" s="12">
        <v>1976</v>
      </c>
      <c r="F241" s="13" t="s">
        <v>722</v>
      </c>
      <c r="G241" s="13">
        <v>3.33</v>
      </c>
      <c r="H241" s="35">
        <v>42982</v>
      </c>
      <c r="I241" s="15">
        <v>0</v>
      </c>
      <c r="J241" s="35">
        <v>41699</v>
      </c>
      <c r="K241" s="17">
        <v>3.66</v>
      </c>
      <c r="L241" s="18">
        <v>0</v>
      </c>
      <c r="M241" s="36">
        <v>42795</v>
      </c>
      <c r="N241" s="36">
        <v>42795</v>
      </c>
      <c r="O241" s="24" t="s">
        <v>50</v>
      </c>
      <c r="P241" s="6" t="str">
        <f t="shared" si="6"/>
        <v>4</v>
      </c>
    </row>
    <row r="242" spans="1:16" hidden="1" x14ac:dyDescent="0.25">
      <c r="A242" s="32" t="str">
        <f t="shared" si="7"/>
        <v>Nguyễn Thị Thanh Huyền1985</v>
      </c>
      <c r="B242" s="10">
        <v>4</v>
      </c>
      <c r="C242" s="11" t="s">
        <v>758</v>
      </c>
      <c r="D242" s="12"/>
      <c r="E242" s="12">
        <v>1985</v>
      </c>
      <c r="F242" s="13">
        <v>16.119</v>
      </c>
      <c r="G242" s="13">
        <v>2.06</v>
      </c>
      <c r="H242" s="35">
        <v>43071</v>
      </c>
      <c r="I242" s="15">
        <v>0</v>
      </c>
      <c r="J242" s="35">
        <v>42064</v>
      </c>
      <c r="K242" s="17">
        <v>2.2599999999999998</v>
      </c>
      <c r="L242" s="18">
        <v>0</v>
      </c>
      <c r="M242" s="36">
        <v>42795</v>
      </c>
      <c r="N242" s="36">
        <v>42795</v>
      </c>
      <c r="O242" s="24" t="s">
        <v>50</v>
      </c>
      <c r="P242" s="6" t="str">
        <f t="shared" si="6"/>
        <v>2</v>
      </c>
    </row>
  </sheetData>
  <autoFilter ref="A9:S242">
    <filterColumn colId="12">
      <filters>
        <dateGroupItem year="2016" dateTimeGrouping="year"/>
      </filters>
    </filterColumn>
  </autoFilter>
  <mergeCells count="13">
    <mergeCell ref="A6:O6"/>
    <mergeCell ref="A8:A9"/>
    <mergeCell ref="C8:C9"/>
    <mergeCell ref="D8:E8"/>
    <mergeCell ref="F8:J8"/>
    <mergeCell ref="K8:N8"/>
    <mergeCell ref="O8:O9"/>
    <mergeCell ref="A5:O5"/>
    <mergeCell ref="A1:D1"/>
    <mergeCell ref="H1:M1"/>
    <mergeCell ref="A2:D2"/>
    <mergeCell ref="H2:M2"/>
    <mergeCell ref="A4:O4"/>
  </mergeCells>
  <pageMargins left="0.48" right="0.2" top="0.3" bottom="0.3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D18" sqref="D18"/>
    </sheetView>
  </sheetViews>
  <sheetFormatPr defaultRowHeight="16.5" x14ac:dyDescent="0.25"/>
  <cols>
    <col min="1" max="1" width="5.5703125" style="6" customWidth="1"/>
    <col min="2" max="2" width="26.140625" style="6" bestFit="1" customWidth="1"/>
    <col min="3" max="4" width="6.85546875" style="6" customWidth="1"/>
    <col min="5" max="5" width="10.7109375" style="6" customWidth="1"/>
    <col min="6" max="7" width="9.140625" style="6"/>
    <col min="8" max="8" width="6.7109375" style="6" customWidth="1"/>
    <col min="9" max="9" width="9.5703125" style="6" bestFit="1" customWidth="1"/>
    <col min="10" max="10" width="9.140625" style="6"/>
    <col min="11" max="11" width="6.42578125" style="6" customWidth="1"/>
    <col min="12" max="12" width="11.7109375" style="6" customWidth="1"/>
    <col min="13" max="13" width="11.28515625" style="6" customWidth="1"/>
    <col min="14" max="14" width="35.5703125" style="6" bestFit="1" customWidth="1"/>
    <col min="15" max="15" width="10.42578125" style="6" customWidth="1"/>
    <col min="16" max="16384" width="9.140625" style="6"/>
  </cols>
  <sheetData>
    <row r="1" spans="1:14" x14ac:dyDescent="0.25">
      <c r="A1" s="60" t="s">
        <v>48</v>
      </c>
      <c r="B1" s="60"/>
      <c r="C1" s="60"/>
      <c r="G1" s="61" t="s">
        <v>509</v>
      </c>
      <c r="H1" s="61"/>
      <c r="I1" s="61"/>
      <c r="J1" s="61"/>
      <c r="K1" s="61"/>
      <c r="L1" s="61"/>
    </row>
    <row r="2" spans="1:14" x14ac:dyDescent="0.25">
      <c r="A2" s="62" t="s">
        <v>49</v>
      </c>
      <c r="B2" s="62"/>
      <c r="C2" s="62"/>
      <c r="D2" s="21"/>
      <c r="E2" s="21"/>
      <c r="F2" s="21"/>
      <c r="G2" s="63" t="s">
        <v>510</v>
      </c>
      <c r="H2" s="63"/>
      <c r="I2" s="63"/>
      <c r="J2" s="63"/>
      <c r="K2" s="63"/>
      <c r="L2" s="63"/>
      <c r="M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x14ac:dyDescent="0.25">
      <c r="A4" s="50" t="s">
        <v>577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x14ac:dyDescent="0.25">
      <c r="A5" s="50" t="s">
        <v>555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x14ac:dyDescent="0.25">
      <c r="A6" s="64" t="s">
        <v>578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4" x14ac:dyDescent="0.25">
      <c r="A8" s="51" t="s">
        <v>2</v>
      </c>
      <c r="B8" s="51" t="s">
        <v>3</v>
      </c>
      <c r="C8" s="52" t="s">
        <v>4</v>
      </c>
      <c r="D8" s="52"/>
      <c r="E8" s="51" t="s">
        <v>5</v>
      </c>
      <c r="F8" s="51"/>
      <c r="G8" s="51"/>
      <c r="H8" s="51"/>
      <c r="I8" s="51"/>
      <c r="J8" s="53" t="s">
        <v>6</v>
      </c>
      <c r="K8" s="53"/>
      <c r="L8" s="53"/>
      <c r="M8" s="53"/>
      <c r="N8" s="65" t="s">
        <v>508</v>
      </c>
    </row>
    <row r="9" spans="1:14" ht="47.25" x14ac:dyDescent="0.25">
      <c r="A9" s="51"/>
      <c r="B9" s="51"/>
      <c r="C9" s="20" t="s">
        <v>7</v>
      </c>
      <c r="D9" s="20" t="s">
        <v>8</v>
      </c>
      <c r="E9" s="30" t="s">
        <v>9</v>
      </c>
      <c r="F9" s="30" t="s">
        <v>10</v>
      </c>
      <c r="G9" s="30" t="s">
        <v>11</v>
      </c>
      <c r="H9" s="30" t="s">
        <v>12</v>
      </c>
      <c r="I9" s="30" t="s">
        <v>13</v>
      </c>
      <c r="J9" s="31" t="s">
        <v>10</v>
      </c>
      <c r="K9" s="31" t="s">
        <v>12</v>
      </c>
      <c r="L9" s="31" t="s">
        <v>14</v>
      </c>
      <c r="M9" s="31" t="s">
        <v>15</v>
      </c>
      <c r="N9" s="65"/>
    </row>
  </sheetData>
  <autoFilter ref="A9:R9"/>
  <mergeCells count="13">
    <mergeCell ref="A5:N5"/>
    <mergeCell ref="A1:C1"/>
    <mergeCell ref="G1:L1"/>
    <mergeCell ref="A2:C2"/>
    <mergeCell ref="G2:L2"/>
    <mergeCell ref="A4:N4"/>
    <mergeCell ref="A6:N6"/>
    <mergeCell ref="A8:A9"/>
    <mergeCell ref="B8:B9"/>
    <mergeCell ref="C8:D8"/>
    <mergeCell ref="E8:I8"/>
    <mergeCell ref="J8:M8"/>
    <mergeCell ref="N8:N9"/>
  </mergeCells>
  <pageMargins left="0.48" right="0.2" top="0.3" bottom="0.35" header="0.3" footer="0.3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46" workbookViewId="0">
      <selection activeCell="D2" sqref="D2:D50"/>
    </sheetView>
  </sheetViews>
  <sheetFormatPr defaultRowHeight="15" x14ac:dyDescent="0.25"/>
  <cols>
    <col min="1" max="1" width="35.5703125" bestFit="1" customWidth="1"/>
    <col min="4" max="4" width="6.7109375" style="25" customWidth="1"/>
    <col min="5" max="5" width="31.140625" bestFit="1" customWidth="1"/>
  </cols>
  <sheetData>
    <row r="1" spans="1:7" s="2" customFormat="1" ht="16.5" x14ac:dyDescent="0.25">
      <c r="A1" s="28" t="s">
        <v>574</v>
      </c>
      <c r="B1" s="28" t="s">
        <v>575</v>
      </c>
      <c r="C1" s="28" t="s">
        <v>573</v>
      </c>
      <c r="D1" s="29"/>
      <c r="E1" s="28" t="s">
        <v>574</v>
      </c>
      <c r="F1" s="28" t="s">
        <v>575</v>
      </c>
      <c r="G1" s="28" t="s">
        <v>573</v>
      </c>
    </row>
    <row r="2" spans="1:7" s="2" customFormat="1" ht="16.5" x14ac:dyDescent="0.25">
      <c r="A2" s="26" t="s">
        <v>536</v>
      </c>
      <c r="B2" s="26">
        <f>COUNTIF('Nang luong SNV'!$N$8:$N$32,Sheet1!A2)</f>
        <v>0</v>
      </c>
      <c r="C2" s="26"/>
      <c r="D2" s="27">
        <f>B2-C2</f>
        <v>0</v>
      </c>
    </row>
    <row r="3" spans="1:7" s="2" customFormat="1" ht="16.5" x14ac:dyDescent="0.25">
      <c r="A3" s="26" t="s">
        <v>520</v>
      </c>
      <c r="B3" s="26">
        <f>COUNTIF('Nang luong SNV'!$N$8:$N$32,Sheet1!A3)</f>
        <v>0</v>
      </c>
      <c r="C3" s="26"/>
      <c r="D3" s="27">
        <f t="shared" ref="D3:D50" si="0">B3-C3</f>
        <v>0</v>
      </c>
    </row>
    <row r="4" spans="1:7" s="2" customFormat="1" ht="16.5" x14ac:dyDescent="0.25">
      <c r="A4" s="26" t="s">
        <v>521</v>
      </c>
      <c r="B4" s="26">
        <f>COUNTIF('Nang luong SNV'!$N$8:$N$32,Sheet1!A4)</f>
        <v>0</v>
      </c>
      <c r="C4" s="26"/>
      <c r="D4" s="27">
        <f t="shared" si="0"/>
        <v>0</v>
      </c>
    </row>
    <row r="5" spans="1:7" s="2" customFormat="1" ht="16.5" x14ac:dyDescent="0.25">
      <c r="A5" s="26" t="s">
        <v>525</v>
      </c>
      <c r="B5" s="26">
        <f>COUNTIF('Nang luong SNV'!$N$8:$N$32,Sheet1!A5)</f>
        <v>0</v>
      </c>
      <c r="C5" s="26"/>
      <c r="D5" s="27">
        <f t="shared" si="0"/>
        <v>0</v>
      </c>
    </row>
    <row r="6" spans="1:7" s="2" customFormat="1" ht="16.5" x14ac:dyDescent="0.25">
      <c r="A6" s="26" t="s">
        <v>526</v>
      </c>
      <c r="B6" s="26">
        <f>COUNTIF('Nang luong SNV'!$N$8:$N$32,Sheet1!A6)</f>
        <v>0</v>
      </c>
      <c r="C6" s="26">
        <v>1</v>
      </c>
      <c r="D6" s="27">
        <f t="shared" si="0"/>
        <v>-1</v>
      </c>
    </row>
    <row r="7" spans="1:7" s="2" customFormat="1" ht="16.5" x14ac:dyDescent="0.25">
      <c r="A7" s="26" t="s">
        <v>572</v>
      </c>
      <c r="B7" s="26">
        <f>COUNTIF('Nang luong SNV'!$N$8:$N$32,Sheet1!A7)</f>
        <v>0</v>
      </c>
      <c r="C7" s="26">
        <v>4</v>
      </c>
      <c r="D7" s="27">
        <f t="shared" si="0"/>
        <v>-4</v>
      </c>
    </row>
    <row r="8" spans="1:7" s="2" customFormat="1" ht="16.5" x14ac:dyDescent="0.25">
      <c r="A8" s="26" t="s">
        <v>528</v>
      </c>
      <c r="B8" s="26">
        <f>COUNTIF('Nang luong SNV'!$N$8:$N$32,Sheet1!A8)</f>
        <v>0</v>
      </c>
      <c r="C8" s="26">
        <v>1</v>
      </c>
      <c r="D8" s="27">
        <f t="shared" si="0"/>
        <v>-1</v>
      </c>
    </row>
    <row r="9" spans="1:7" s="2" customFormat="1" ht="16.5" x14ac:dyDescent="0.25">
      <c r="A9" s="26" t="s">
        <v>529</v>
      </c>
      <c r="B9" s="26">
        <f>COUNTIF('Nang luong SNV'!$N$8:$N$32,Sheet1!A9)</f>
        <v>0</v>
      </c>
      <c r="C9" s="26"/>
      <c r="D9" s="27">
        <f t="shared" si="0"/>
        <v>0</v>
      </c>
    </row>
    <row r="10" spans="1:7" s="2" customFormat="1" ht="16.5" x14ac:dyDescent="0.25">
      <c r="A10" s="26" t="s">
        <v>530</v>
      </c>
      <c r="B10" s="26">
        <f>COUNTIF('Nang luong SNV'!$N$8:$N$32,Sheet1!A10)</f>
        <v>0</v>
      </c>
      <c r="C10" s="26">
        <v>1</v>
      </c>
      <c r="D10" s="27">
        <f t="shared" si="0"/>
        <v>-1</v>
      </c>
    </row>
    <row r="11" spans="1:7" s="2" customFormat="1" ht="16.5" x14ac:dyDescent="0.25">
      <c r="A11" s="26" t="s">
        <v>531</v>
      </c>
      <c r="B11" s="26">
        <f>COUNTIF('Nang luong SNV'!$N$8:$N$32,Sheet1!A11)</f>
        <v>0</v>
      </c>
      <c r="C11" s="26"/>
      <c r="D11" s="27">
        <f t="shared" si="0"/>
        <v>0</v>
      </c>
    </row>
    <row r="12" spans="1:7" s="2" customFormat="1" ht="16.5" x14ac:dyDescent="0.25">
      <c r="A12" s="26" t="s">
        <v>511</v>
      </c>
      <c r="B12" s="26">
        <f>COUNTIF('Nang luong SNV'!$N$8:$N$32,Sheet1!A12)</f>
        <v>0</v>
      </c>
      <c r="C12" s="26"/>
      <c r="D12" s="27">
        <f t="shared" si="0"/>
        <v>0</v>
      </c>
    </row>
    <row r="13" spans="1:7" s="2" customFormat="1" ht="16.5" x14ac:dyDescent="0.25">
      <c r="A13" s="26" t="s">
        <v>522</v>
      </c>
      <c r="B13" s="26">
        <f>COUNTIF('Nang luong SNV'!$N$8:$N$32,Sheet1!A13)</f>
        <v>0</v>
      </c>
      <c r="C13" s="26"/>
      <c r="D13" s="27">
        <f t="shared" si="0"/>
        <v>0</v>
      </c>
    </row>
    <row r="14" spans="1:7" s="2" customFormat="1" ht="16.5" x14ac:dyDescent="0.25">
      <c r="A14" s="26" t="s">
        <v>524</v>
      </c>
      <c r="B14" s="26">
        <f>COUNTIF('Nang luong SNV'!$N$8:$N$32,Sheet1!A14)</f>
        <v>0</v>
      </c>
      <c r="C14" s="26">
        <v>1</v>
      </c>
      <c r="D14" s="27">
        <f t="shared" si="0"/>
        <v>-1</v>
      </c>
    </row>
    <row r="15" spans="1:7" s="2" customFormat="1" ht="16.5" x14ac:dyDescent="0.25">
      <c r="A15" s="26" t="s">
        <v>512</v>
      </c>
      <c r="B15" s="26">
        <f>COUNTIF('Nang luong SNV'!$N$8:$N$32,Sheet1!A15)</f>
        <v>0</v>
      </c>
      <c r="C15" s="26"/>
      <c r="D15" s="27">
        <f t="shared" si="0"/>
        <v>0</v>
      </c>
    </row>
    <row r="16" spans="1:7" s="2" customFormat="1" ht="16.5" x14ac:dyDescent="0.25">
      <c r="A16" s="26" t="s">
        <v>527</v>
      </c>
      <c r="B16" s="26">
        <f>COUNTIF('Nang luong SNV'!$N$8:$N$32,Sheet1!A16)</f>
        <v>0</v>
      </c>
      <c r="C16" s="26"/>
      <c r="D16" s="27">
        <f t="shared" si="0"/>
        <v>0</v>
      </c>
    </row>
    <row r="17" spans="1:4" s="2" customFormat="1" ht="16.5" x14ac:dyDescent="0.25">
      <c r="A17" s="26" t="s">
        <v>542</v>
      </c>
      <c r="B17" s="26">
        <f>COUNTIF('Nang luong SNV'!$N$8:$N$32,Sheet1!A17)</f>
        <v>0</v>
      </c>
      <c r="C17" s="26"/>
      <c r="D17" s="27">
        <f t="shared" si="0"/>
        <v>0</v>
      </c>
    </row>
    <row r="18" spans="1:4" s="2" customFormat="1" ht="16.5" x14ac:dyDescent="0.25">
      <c r="A18" s="26" t="s">
        <v>545</v>
      </c>
      <c r="B18" s="26">
        <f>COUNTIF('Nang luong SNV'!$N$8:$N$32,Sheet1!A18)</f>
        <v>0</v>
      </c>
      <c r="C18" s="26"/>
      <c r="D18" s="27">
        <f t="shared" si="0"/>
        <v>0</v>
      </c>
    </row>
    <row r="19" spans="1:4" s="2" customFormat="1" ht="16.5" x14ac:dyDescent="0.25">
      <c r="A19" s="26" t="s">
        <v>546</v>
      </c>
      <c r="B19" s="26">
        <f>COUNTIF('Nang luong SNV'!$N$8:$N$32,Sheet1!A19)</f>
        <v>0</v>
      </c>
      <c r="C19" s="26"/>
      <c r="D19" s="27">
        <f t="shared" si="0"/>
        <v>0</v>
      </c>
    </row>
    <row r="20" spans="1:4" s="2" customFormat="1" ht="16.5" x14ac:dyDescent="0.25">
      <c r="A20" s="26" t="s">
        <v>537</v>
      </c>
      <c r="B20" s="26">
        <f>COUNTIF('Nang luong SNV'!$N$8:$N$32,Sheet1!A20)</f>
        <v>0</v>
      </c>
      <c r="C20" s="26"/>
      <c r="D20" s="27">
        <f t="shared" si="0"/>
        <v>0</v>
      </c>
    </row>
    <row r="21" spans="1:4" s="2" customFormat="1" ht="16.5" x14ac:dyDescent="0.25">
      <c r="A21" s="26" t="s">
        <v>523</v>
      </c>
      <c r="B21" s="26">
        <f>COUNTIF('Nang luong SNV'!$N$8:$N$32,Sheet1!A21)</f>
        <v>0</v>
      </c>
      <c r="C21" s="26"/>
      <c r="D21" s="27">
        <f t="shared" si="0"/>
        <v>0</v>
      </c>
    </row>
    <row r="22" spans="1:4" s="2" customFormat="1" ht="16.5" x14ac:dyDescent="0.25">
      <c r="A22" s="26" t="s">
        <v>532</v>
      </c>
      <c r="B22" s="26">
        <f>COUNTIF('Nang luong SNV'!$N$8:$N$32,Sheet1!A22)</f>
        <v>0</v>
      </c>
      <c r="C22" s="26">
        <v>1</v>
      </c>
      <c r="D22" s="27">
        <f t="shared" si="0"/>
        <v>-1</v>
      </c>
    </row>
    <row r="23" spans="1:4" s="2" customFormat="1" ht="16.5" x14ac:dyDescent="0.25">
      <c r="A23" s="26" t="s">
        <v>541</v>
      </c>
      <c r="B23" s="26">
        <f>COUNTIF('Nang luong SNV'!$N$8:$N$32,Sheet1!A23)</f>
        <v>0</v>
      </c>
      <c r="C23" s="26"/>
      <c r="D23" s="27">
        <f t="shared" si="0"/>
        <v>0</v>
      </c>
    </row>
    <row r="24" spans="1:4" s="2" customFormat="1" ht="16.5" x14ac:dyDescent="0.25">
      <c r="A24" s="26" t="s">
        <v>544</v>
      </c>
      <c r="B24" s="26">
        <f>COUNTIF('Nang luong SNV'!$N$8:$N$32,Sheet1!A24)</f>
        <v>0</v>
      </c>
      <c r="C24" s="26"/>
      <c r="D24" s="27">
        <f t="shared" si="0"/>
        <v>0</v>
      </c>
    </row>
    <row r="25" spans="1:4" s="2" customFormat="1" ht="16.5" x14ac:dyDescent="0.25">
      <c r="A25" s="26" t="s">
        <v>550</v>
      </c>
      <c r="B25" s="26">
        <f>COUNTIF('Nang luong SNV'!$N$8:$N$32,Sheet1!A25)</f>
        <v>0</v>
      </c>
      <c r="C25" s="26"/>
      <c r="D25" s="27">
        <f t="shared" si="0"/>
        <v>0</v>
      </c>
    </row>
    <row r="26" spans="1:4" s="2" customFormat="1" ht="16.5" x14ac:dyDescent="0.25">
      <c r="A26" s="26" t="s">
        <v>570</v>
      </c>
      <c r="B26" s="26">
        <f>COUNTIF('Nang luong SNV'!$N$8:$N$32,Sheet1!A26)</f>
        <v>0</v>
      </c>
      <c r="C26" s="26"/>
      <c r="D26" s="27">
        <f t="shared" si="0"/>
        <v>0</v>
      </c>
    </row>
    <row r="27" spans="1:4" s="2" customFormat="1" ht="16.5" x14ac:dyDescent="0.25">
      <c r="A27" s="26" t="s">
        <v>515</v>
      </c>
      <c r="B27" s="26">
        <f>COUNTIF('Nang luong SNV'!$N$8:$N$32,Sheet1!A27)</f>
        <v>0</v>
      </c>
      <c r="C27" s="26"/>
      <c r="D27" s="27">
        <f t="shared" si="0"/>
        <v>0</v>
      </c>
    </row>
    <row r="28" spans="1:4" s="2" customFormat="1" ht="16.5" x14ac:dyDescent="0.25">
      <c r="A28" s="26" t="s">
        <v>540</v>
      </c>
      <c r="B28" s="26">
        <f>COUNTIF('Nang luong SNV'!$N$8:$N$32,Sheet1!A28)</f>
        <v>0</v>
      </c>
      <c r="C28" s="26">
        <v>1</v>
      </c>
      <c r="D28" s="27">
        <f t="shared" si="0"/>
        <v>-1</v>
      </c>
    </row>
    <row r="29" spans="1:4" s="2" customFormat="1" ht="16.5" x14ac:dyDescent="0.25">
      <c r="A29" s="26" t="s">
        <v>547</v>
      </c>
      <c r="B29" s="26">
        <f>COUNTIF('Nang luong SNV'!$N$8:$N$32,Sheet1!A29)</f>
        <v>0</v>
      </c>
      <c r="C29" s="26"/>
      <c r="D29" s="27">
        <f t="shared" si="0"/>
        <v>0</v>
      </c>
    </row>
    <row r="30" spans="1:4" s="2" customFormat="1" ht="16.5" x14ac:dyDescent="0.25">
      <c r="A30" s="26" t="s">
        <v>519</v>
      </c>
      <c r="B30" s="26">
        <f>COUNTIF('Nang luong SNV'!$N$8:$N$32,Sheet1!A30)</f>
        <v>0</v>
      </c>
      <c r="C30" s="26"/>
      <c r="D30" s="27">
        <f t="shared" si="0"/>
        <v>0</v>
      </c>
    </row>
    <row r="31" spans="1:4" s="2" customFormat="1" ht="16.5" x14ac:dyDescent="0.25">
      <c r="A31" s="26" t="s">
        <v>513</v>
      </c>
      <c r="B31" s="26">
        <f>COUNTIF('Nang luong SNV'!$N$8:$N$32,Sheet1!A31)</f>
        <v>0</v>
      </c>
      <c r="C31" s="26"/>
      <c r="D31" s="27">
        <f t="shared" si="0"/>
        <v>0</v>
      </c>
    </row>
    <row r="32" spans="1:4" s="2" customFormat="1" ht="16.5" x14ac:dyDescent="0.25">
      <c r="A32" s="26" t="s">
        <v>553</v>
      </c>
      <c r="B32" s="26">
        <f>COUNTIF('Nang luong SNV'!$N$8:$N$32,Sheet1!A32)</f>
        <v>0</v>
      </c>
      <c r="C32" s="26"/>
      <c r="D32" s="27">
        <f t="shared" si="0"/>
        <v>0</v>
      </c>
    </row>
    <row r="33" spans="1:9" s="2" customFormat="1" ht="16.5" x14ac:dyDescent="0.25">
      <c r="A33" s="26" t="s">
        <v>552</v>
      </c>
      <c r="B33" s="26">
        <f>COUNTIF('Nang luong SNV'!$N$8:$N$32,Sheet1!A33)</f>
        <v>0</v>
      </c>
      <c r="C33" s="26"/>
      <c r="D33" s="27">
        <f t="shared" si="0"/>
        <v>0</v>
      </c>
    </row>
    <row r="34" spans="1:9" s="2" customFormat="1" ht="16.5" x14ac:dyDescent="0.25">
      <c r="A34" s="26" t="s">
        <v>538</v>
      </c>
      <c r="B34" s="26">
        <f>COUNTIF('Nang luong SNV'!$N$8:$N$32,Sheet1!A34)</f>
        <v>0</v>
      </c>
      <c r="C34" s="26"/>
      <c r="D34" s="27">
        <f t="shared" si="0"/>
        <v>0</v>
      </c>
    </row>
    <row r="35" spans="1:9" s="2" customFormat="1" ht="16.5" x14ac:dyDescent="0.25">
      <c r="A35" s="26" t="s">
        <v>548</v>
      </c>
      <c r="B35" s="26">
        <f>COUNTIF('Nang luong SNV'!$N$8:$N$32,Sheet1!A35)</f>
        <v>0</v>
      </c>
      <c r="C35" s="26"/>
      <c r="D35" s="27">
        <f t="shared" si="0"/>
        <v>0</v>
      </c>
    </row>
    <row r="36" spans="1:9" ht="16.5" x14ac:dyDescent="0.25">
      <c r="A36" s="26" t="s">
        <v>516</v>
      </c>
      <c r="B36" s="26">
        <f>COUNTIF('Nang luong SNV'!$N$8:$N$32,Sheet1!A36)</f>
        <v>0</v>
      </c>
      <c r="C36" s="26"/>
      <c r="D36" s="27">
        <f t="shared" si="0"/>
        <v>0</v>
      </c>
      <c r="I36" s="2"/>
    </row>
    <row r="37" spans="1:9" ht="16.5" x14ac:dyDescent="0.25">
      <c r="A37" s="26" t="s">
        <v>514</v>
      </c>
      <c r="B37" s="26">
        <f>COUNTIF('Nang luong SNV'!$N$8:$N$32,Sheet1!A37)</f>
        <v>0</v>
      </c>
      <c r="C37" s="26"/>
      <c r="D37" s="27">
        <f t="shared" si="0"/>
        <v>0</v>
      </c>
      <c r="I37" s="2"/>
    </row>
    <row r="38" spans="1:9" ht="16.5" x14ac:dyDescent="0.25">
      <c r="A38" s="26" t="s">
        <v>543</v>
      </c>
      <c r="B38" s="26">
        <f>COUNTIF('Nang luong SNV'!$N$8:$N$32,Sheet1!A38)</f>
        <v>0</v>
      </c>
      <c r="C38" s="26"/>
      <c r="D38" s="27">
        <f t="shared" si="0"/>
        <v>0</v>
      </c>
      <c r="I38" s="2"/>
    </row>
    <row r="39" spans="1:9" ht="16.5" x14ac:dyDescent="0.25">
      <c r="A39" s="26" t="s">
        <v>535</v>
      </c>
      <c r="B39" s="26">
        <f>COUNTIF('Nang luong SNV'!$N$8:$N$32,Sheet1!A39)</f>
        <v>0</v>
      </c>
      <c r="C39" s="26"/>
      <c r="D39" s="27">
        <f t="shared" si="0"/>
        <v>0</v>
      </c>
      <c r="I39" s="2"/>
    </row>
    <row r="40" spans="1:9" ht="16.5" x14ac:dyDescent="0.25">
      <c r="A40" s="26" t="s">
        <v>571</v>
      </c>
      <c r="B40" s="26">
        <f>COUNTIF('Nang luong SNV'!$N$8:$N$32,Sheet1!A40)</f>
        <v>0</v>
      </c>
      <c r="C40" s="26"/>
      <c r="D40" s="27">
        <f t="shared" si="0"/>
        <v>0</v>
      </c>
      <c r="I40" s="2"/>
    </row>
    <row r="41" spans="1:9" ht="16.5" x14ac:dyDescent="0.25">
      <c r="A41" s="26" t="s">
        <v>517</v>
      </c>
      <c r="B41" s="26">
        <f>COUNTIF('Nang luong SNV'!$N$8:$N$32,Sheet1!A41)</f>
        <v>0</v>
      </c>
      <c r="C41" s="26"/>
      <c r="D41" s="27">
        <f t="shared" si="0"/>
        <v>0</v>
      </c>
      <c r="I41" s="2"/>
    </row>
    <row r="42" spans="1:9" ht="16.5" x14ac:dyDescent="0.25">
      <c r="A42" s="26" t="s">
        <v>539</v>
      </c>
      <c r="B42" s="26">
        <f>COUNTIF('Nang luong SNV'!$N$8:$N$32,Sheet1!A42)</f>
        <v>0</v>
      </c>
      <c r="C42" s="26"/>
      <c r="D42" s="27">
        <f t="shared" si="0"/>
        <v>0</v>
      </c>
      <c r="I42" s="2"/>
    </row>
    <row r="43" spans="1:9" ht="16.5" x14ac:dyDescent="0.25">
      <c r="A43" s="26" t="s">
        <v>549</v>
      </c>
      <c r="B43" s="26">
        <f>COUNTIF('Nang luong SNV'!$N$8:$N$32,Sheet1!A43)</f>
        <v>0</v>
      </c>
      <c r="C43" s="26"/>
      <c r="D43" s="27">
        <f t="shared" si="0"/>
        <v>0</v>
      </c>
      <c r="I43" s="2"/>
    </row>
    <row r="44" spans="1:9" ht="16.5" x14ac:dyDescent="0.25">
      <c r="A44" s="26" t="s">
        <v>551</v>
      </c>
      <c r="B44" s="26">
        <f>COUNTIF('Nang luong SNV'!$N$8:$N$32,Sheet1!A44)</f>
        <v>0</v>
      </c>
      <c r="C44" s="26"/>
      <c r="D44" s="27">
        <f t="shared" si="0"/>
        <v>0</v>
      </c>
      <c r="I44" s="2"/>
    </row>
    <row r="45" spans="1:9" ht="16.5" x14ac:dyDescent="0.25">
      <c r="A45" s="26" t="s">
        <v>518</v>
      </c>
      <c r="B45" s="26">
        <f>COUNTIF('Nang luong SNV'!$N$8:$N$32,Sheet1!A45)</f>
        <v>0</v>
      </c>
      <c r="C45" s="26"/>
      <c r="D45" s="27">
        <f t="shared" si="0"/>
        <v>0</v>
      </c>
      <c r="I45" s="2"/>
    </row>
    <row r="46" spans="1:9" ht="16.5" x14ac:dyDescent="0.25">
      <c r="A46" s="26" t="s">
        <v>534</v>
      </c>
      <c r="B46" s="26">
        <f>COUNTIF('Nang luong SNV'!$N$8:$N$32,Sheet1!A46)</f>
        <v>0</v>
      </c>
      <c r="C46" s="26"/>
      <c r="D46" s="27">
        <f t="shared" si="0"/>
        <v>0</v>
      </c>
      <c r="I46" s="2"/>
    </row>
    <row r="47" spans="1:9" ht="16.5" x14ac:dyDescent="0.25">
      <c r="A47" s="26" t="s">
        <v>569</v>
      </c>
      <c r="B47" s="26">
        <f>COUNTIF('Nang luong SNV'!$N$8:$N$32,Sheet1!A47)</f>
        <v>0</v>
      </c>
      <c r="C47" s="26"/>
      <c r="D47" s="27">
        <f t="shared" si="0"/>
        <v>0</v>
      </c>
      <c r="I47" s="2"/>
    </row>
    <row r="48" spans="1:9" ht="16.5" x14ac:dyDescent="0.25">
      <c r="A48" s="26" t="s">
        <v>533</v>
      </c>
      <c r="B48" s="26">
        <f>COUNTIF('Nang luong SNV'!$N$8:$N$32,Sheet1!A48)</f>
        <v>0</v>
      </c>
      <c r="C48" s="26"/>
      <c r="D48" s="27">
        <f t="shared" si="0"/>
        <v>0</v>
      </c>
      <c r="I48" s="2"/>
    </row>
    <row r="49" spans="1:9" ht="16.5" x14ac:dyDescent="0.25">
      <c r="A49" s="26" t="s">
        <v>554</v>
      </c>
      <c r="B49" s="26">
        <f>COUNTIF('Nang luong SNV'!$N$8:$N$32,Sheet1!A49)</f>
        <v>0</v>
      </c>
      <c r="C49" s="26"/>
      <c r="D49" s="27">
        <f t="shared" si="0"/>
        <v>0</v>
      </c>
      <c r="I49" s="2"/>
    </row>
    <row r="50" spans="1:9" ht="16.5" x14ac:dyDescent="0.25">
      <c r="A50" s="26" t="s">
        <v>568</v>
      </c>
      <c r="B50" s="26">
        <f>COUNTIF('Nang luong SNV'!$N$8:$N$32,Sheet1!A50)</f>
        <v>0</v>
      </c>
      <c r="C50" s="26">
        <v>1</v>
      </c>
      <c r="D50" s="27">
        <f t="shared" si="0"/>
        <v>-1</v>
      </c>
    </row>
  </sheetData>
  <autoFilter ref="A1:B50"/>
  <pageMargins left="0.31" right="0.36" top="0.32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Nang luong SNV</vt:lpstr>
      <vt:lpstr>Dot 2_2016</vt:lpstr>
      <vt:lpstr>Sheet2</vt:lpstr>
      <vt:lpstr>Sheet3</vt:lpstr>
      <vt:lpstr>Nang luong SNV (2)</vt:lpstr>
      <vt:lpstr>Nang luong UBND</vt:lpstr>
      <vt:lpstr>Sheet1</vt:lpstr>
      <vt:lpstr>'Nang luong SNV'!Print_Titles</vt:lpstr>
      <vt:lpstr>'Nang luong SNV (2)'!Print_Titles</vt:lpstr>
      <vt:lpstr>'Nang luong UBND'!Print_Titles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2019-07-02T05:36:00Z</cp:lastPrinted>
  <dcterms:created xsi:type="dcterms:W3CDTF">2016-02-28T17:34:48Z</dcterms:created>
  <dcterms:modified xsi:type="dcterms:W3CDTF">2019-07-02T05:36:33Z</dcterms:modified>
</cp:coreProperties>
</file>